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3740"/>
  </bookViews>
  <sheets>
    <sheet name="Hoja1" sheetId="1" r:id="rId1"/>
  </sheets>
  <definedNames>
    <definedName name="_xlnm._FilterDatabase" localSheetId="0" hidden="1">Hoja1!$A$3:$G$3</definedName>
  </definedNames>
  <calcPr calcId="145621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F5" i="1"/>
  <c r="E5" i="1"/>
  <c r="H15" i="1"/>
  <c r="H14" i="1"/>
  <c r="H13" i="1"/>
  <c r="H12" i="1" l="1"/>
  <c r="H11" i="1"/>
  <c r="H10" i="1"/>
  <c r="H9" i="1"/>
  <c r="H8" i="1"/>
  <c r="H7" i="1"/>
  <c r="H6" i="1"/>
  <c r="H5" i="1"/>
  <c r="E2" i="1" l="1"/>
</calcChain>
</file>

<file path=xl/sharedStrings.xml><?xml version="1.0" encoding="utf-8"?>
<sst xmlns="http://schemas.openxmlformats.org/spreadsheetml/2006/main" count="34" uniqueCount="32">
  <si>
    <t>DESCRIPCION</t>
  </si>
  <si>
    <t>BP1001</t>
  </si>
  <si>
    <t>BP1002</t>
  </si>
  <si>
    <t>BP1003</t>
  </si>
  <si>
    <t>BP1004</t>
  </si>
  <si>
    <t>BP1005</t>
  </si>
  <si>
    <t>BP1006</t>
  </si>
  <si>
    <t>BP1007</t>
  </si>
  <si>
    <t>BP1008</t>
  </si>
  <si>
    <t>CALEFACTOR CERAMICO 1500W</t>
  </si>
  <si>
    <t>ESTUFA OSCILANTE DE CUARZO - 3 TUBOS - 1200W</t>
  </si>
  <si>
    <t>CALEFACTOR DE AIRE 2000W</t>
  </si>
  <si>
    <t>RADIADOR DE MICA 2000W</t>
  </si>
  <si>
    <t>CONVECTOR CON CALEFACTOR DE AIRE 2000W</t>
  </si>
  <si>
    <t>PVD con IVA</t>
  </si>
  <si>
    <t>PVPR</t>
  </si>
  <si>
    <t>PEDIDO</t>
  </si>
  <si>
    <t>TOTAL PEDIDO SIN IVA</t>
  </si>
  <si>
    <t>ESTUFA DE CUARZO -  2 TUBOS - 800W</t>
  </si>
  <si>
    <t xml:space="preserve">CONDICIONES GENERALES DE VENTA: PRECIOS NETOS CANON INCLUIDOS E IVA NO INCLUIDO. PEDIDO MINIMO 500 € MAS IVA SE SIRVE DESDE IMPORTADOR.                                                       GESTION DE GARANTIA POR DLPLUS               </t>
  </si>
  <si>
    <t>ESTUFA DE CUARZO - 2 TUBOS - 1200W -                           FABRICADO EU</t>
  </si>
  <si>
    <t>FOTO</t>
  </si>
  <si>
    <t>CÓDIGO</t>
  </si>
  <si>
    <t>BP1009</t>
  </si>
  <si>
    <t>BP1010</t>
  </si>
  <si>
    <t>BP1011</t>
  </si>
  <si>
    <t>BP1012</t>
  </si>
  <si>
    <t>RADIADOR ELÉCTRICO DE ACEITE 1500W - 7 ELEMENTOS</t>
  </si>
  <si>
    <t>RADIADOR ELÉCTRICO DE ACEITE 1500W - 9 ELEMENTOS</t>
  </si>
  <si>
    <t>RADIADOR ELÉCTRICO DE ACEITE 1500W - 11 ELEMENTOS</t>
  </si>
  <si>
    <t>costo</t>
  </si>
  <si>
    <t>CALEFACCIÓN 2021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</si>
</sst>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rgb="FF000000"/>
      <name val="Calibri"/>
    </font>
    <font>
      <b/>
      <sz val="10"/>
      <color rgb="FF000000"/>
      <name val="Verdana"/>
      <family val="2"/>
    </font>
    <font>
      <sz val="11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1"/>
      <color rgb="FF000000"/>
      <name val="Verdana"/>
      <family val="2"/>
    </font>
    <font>
      <b/>
      <sz val="14"/>
      <color rgb="FF000000"/>
      <name val="Verdana"/>
      <family val="2"/>
    </font>
    <font>
      <sz val="10"/>
      <color rgb="FF000000"/>
      <name val="Verdana"/>
      <family val="2"/>
    </font>
    <font>
      <b/>
      <i/>
      <sz val="1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Alignment="1"/>
    <xf numFmtId="164" fontId="2" fillId="0" borderId="0" xfId="0" applyNumberFormat="1" applyFont="1" applyAlignment="1"/>
    <xf numFmtId="0" fontId="2" fillId="2" borderId="3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234204</xdr:colOff>
      <xdr:row>0</xdr:row>
      <xdr:rowOff>180975</xdr:rowOff>
    </xdr:from>
    <xdr:to>
      <xdr:col>7</xdr:col>
      <xdr:colOff>0</xdr:colOff>
      <xdr:row>0</xdr:row>
      <xdr:rowOff>523637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49319DAF-77D7-487A-88B8-226CEE1BB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8629" y="180975"/>
          <a:ext cx="1572291" cy="34266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0</xdr:row>
      <xdr:rowOff>85724</xdr:rowOff>
    </xdr:from>
    <xdr:to>
      <xdr:col>1</xdr:col>
      <xdr:colOff>304800</xdr:colOff>
      <xdr:row>0</xdr:row>
      <xdr:rowOff>510445</xdr:rowOff>
    </xdr:to>
    <xdr:pic>
      <xdr:nvPicPr>
        <xdr:cNvPr id="21" name="20 Imagen" descr="DLPLUS 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85724"/>
          <a:ext cx="1143000" cy="424721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41135</xdr:rowOff>
    </xdr:from>
    <xdr:to>
      <xdr:col>0</xdr:col>
      <xdr:colOff>819150</xdr:colOff>
      <xdr:row>4</xdr:row>
      <xdr:rowOff>1082801</xdr:rowOff>
    </xdr:to>
    <xdr:pic>
      <xdr:nvPicPr>
        <xdr:cNvPr id="22" name="21 Imagen" descr="BP1001_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1475" y="1708010"/>
          <a:ext cx="657225" cy="104166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</xdr:row>
      <xdr:rowOff>141327</xdr:rowOff>
    </xdr:from>
    <xdr:to>
      <xdr:col>0</xdr:col>
      <xdr:colOff>1019175</xdr:colOff>
      <xdr:row>5</xdr:row>
      <xdr:rowOff>918590</xdr:rowOff>
    </xdr:to>
    <xdr:pic>
      <xdr:nvPicPr>
        <xdr:cNvPr id="24" name="23 Imagen" descr="BP1002_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8125" y="2951202"/>
          <a:ext cx="990600" cy="77726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6</xdr:row>
      <xdr:rowOff>21990</xdr:rowOff>
    </xdr:from>
    <xdr:to>
      <xdr:col>0</xdr:col>
      <xdr:colOff>981075</xdr:colOff>
      <xdr:row>6</xdr:row>
      <xdr:rowOff>1242060</xdr:rowOff>
    </xdr:to>
    <xdr:pic>
      <xdr:nvPicPr>
        <xdr:cNvPr id="25" name="24 Imagen" descr="BP1003_0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90525" y="3793890"/>
          <a:ext cx="800100" cy="122007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7</xdr:row>
      <xdr:rowOff>103540</xdr:rowOff>
    </xdr:from>
    <xdr:to>
      <xdr:col>0</xdr:col>
      <xdr:colOff>1009650</xdr:colOff>
      <xdr:row>7</xdr:row>
      <xdr:rowOff>1296161</xdr:rowOff>
    </xdr:to>
    <xdr:pic>
      <xdr:nvPicPr>
        <xdr:cNvPr id="26" name="25 Imagen" descr="BP1004_0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61950" y="5170840"/>
          <a:ext cx="857250" cy="119262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8</xdr:row>
      <xdr:rowOff>35975</xdr:rowOff>
    </xdr:from>
    <xdr:to>
      <xdr:col>0</xdr:col>
      <xdr:colOff>981075</xdr:colOff>
      <xdr:row>8</xdr:row>
      <xdr:rowOff>1120521</xdr:rowOff>
    </xdr:to>
    <xdr:pic>
      <xdr:nvPicPr>
        <xdr:cNvPr id="27" name="26 Imagen" descr="BP1005_0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14325" y="6427250"/>
          <a:ext cx="876300" cy="1084546"/>
        </a:xfrm>
        <a:prstGeom prst="rect">
          <a:avLst/>
        </a:prstGeom>
      </xdr:spPr>
    </xdr:pic>
    <xdr:clientData/>
  </xdr:twoCellAnchor>
  <xdr:twoCellAnchor editAs="oneCell">
    <xdr:from>
      <xdr:col>0</xdr:col>
      <xdr:colOff>49521</xdr:colOff>
      <xdr:row>9</xdr:row>
      <xdr:rowOff>152400</xdr:rowOff>
    </xdr:from>
    <xdr:to>
      <xdr:col>0</xdr:col>
      <xdr:colOff>1019175</xdr:colOff>
      <xdr:row>9</xdr:row>
      <xdr:rowOff>878585</xdr:rowOff>
    </xdr:to>
    <xdr:pic>
      <xdr:nvPicPr>
        <xdr:cNvPr id="28" name="27 Imagen" descr="BP1006_0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59071" y="7686675"/>
          <a:ext cx="969654" cy="72618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10</xdr:row>
      <xdr:rowOff>124367</xdr:rowOff>
    </xdr:from>
    <xdr:to>
      <xdr:col>0</xdr:col>
      <xdr:colOff>1028700</xdr:colOff>
      <xdr:row>10</xdr:row>
      <xdr:rowOff>1040510</xdr:rowOff>
    </xdr:to>
    <xdr:pic>
      <xdr:nvPicPr>
        <xdr:cNvPr id="29" name="28 Imagen" descr="BP1007_0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47650" y="8620667"/>
          <a:ext cx="990600" cy="91614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11</xdr:row>
      <xdr:rowOff>25330</xdr:rowOff>
    </xdr:from>
    <xdr:to>
      <xdr:col>1</xdr:col>
      <xdr:colOff>0</xdr:colOff>
      <xdr:row>11</xdr:row>
      <xdr:rowOff>834389</xdr:rowOff>
    </xdr:to>
    <xdr:pic>
      <xdr:nvPicPr>
        <xdr:cNvPr id="30" name="29 Imagen" descr="BP1008_0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8575" y="9807505"/>
          <a:ext cx="1057275" cy="809059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12</xdr:row>
      <xdr:rowOff>9525</xdr:rowOff>
    </xdr:from>
    <xdr:to>
      <xdr:col>0</xdr:col>
      <xdr:colOff>860274</xdr:colOff>
      <xdr:row>12</xdr:row>
      <xdr:rowOff>1223009</xdr:rowOff>
    </xdr:to>
    <xdr:pic>
      <xdr:nvPicPr>
        <xdr:cNvPr id="12" name="11 Imagen" descr="BP1009_0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19075" y="10668000"/>
          <a:ext cx="641199" cy="121348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15</xdr:row>
      <xdr:rowOff>116638</xdr:rowOff>
    </xdr:from>
    <xdr:to>
      <xdr:col>0</xdr:col>
      <xdr:colOff>1028700</xdr:colOff>
      <xdr:row>15</xdr:row>
      <xdr:rowOff>1381673</xdr:rowOff>
    </xdr:to>
    <xdr:pic>
      <xdr:nvPicPr>
        <xdr:cNvPr id="13" name="12 Imagen" descr="BP1012_0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8101" y="13699288"/>
          <a:ext cx="990599" cy="12650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13</xdr:row>
      <xdr:rowOff>73600</xdr:rowOff>
    </xdr:from>
    <xdr:to>
      <xdr:col>0</xdr:col>
      <xdr:colOff>923925</xdr:colOff>
      <xdr:row>13</xdr:row>
      <xdr:rowOff>1499321</xdr:rowOff>
    </xdr:to>
    <xdr:pic>
      <xdr:nvPicPr>
        <xdr:cNvPr id="14" name="13 Imagen" descr="BP1010_0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52400" y="11998900"/>
          <a:ext cx="771525" cy="142572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14</xdr:row>
      <xdr:rowOff>100872</xdr:rowOff>
    </xdr:from>
    <xdr:to>
      <xdr:col>0</xdr:col>
      <xdr:colOff>1000125</xdr:colOff>
      <xdr:row>14</xdr:row>
      <xdr:rowOff>1692270</xdr:rowOff>
    </xdr:to>
    <xdr:pic>
      <xdr:nvPicPr>
        <xdr:cNvPr id="15" name="14 Imagen" descr="BP1011_0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7150" y="13607322"/>
          <a:ext cx="942975" cy="1591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I2" sqref="I2"/>
    </sheetView>
  </sheetViews>
  <sheetFormatPr baseColWidth="10" defaultRowHeight="15" customHeight="1" x14ac:dyDescent="0.2"/>
  <cols>
    <col min="1" max="1" width="16.28515625" style="3" customWidth="1"/>
    <col min="2" max="2" width="10.42578125" style="3" customWidth="1"/>
    <col min="3" max="3" width="35.28515625" style="3" customWidth="1"/>
    <col min="4" max="4" width="11.85546875" style="26" customWidth="1"/>
    <col min="5" max="6" width="9" style="26" customWidth="1"/>
    <col min="7" max="7" width="9" style="3" customWidth="1"/>
    <col min="8" max="8" width="0" style="3" hidden="1" customWidth="1"/>
    <col min="9" max="16384" width="11.42578125" style="3"/>
  </cols>
  <sheetData>
    <row r="1" spans="1:8" ht="54" customHeight="1" x14ac:dyDescent="0.2">
      <c r="A1" s="22" t="s">
        <v>31</v>
      </c>
      <c r="B1" s="22"/>
      <c r="C1" s="22"/>
      <c r="D1" s="22"/>
      <c r="E1" s="22"/>
      <c r="F1" s="22"/>
      <c r="G1" s="22"/>
    </row>
    <row r="2" spans="1:8" ht="51.75" customHeight="1" x14ac:dyDescent="0.2">
      <c r="A2" s="17" t="s">
        <v>19</v>
      </c>
      <c r="B2" s="18"/>
      <c r="C2" s="18"/>
      <c r="D2" s="23" t="s">
        <v>17</v>
      </c>
      <c r="E2" s="19">
        <f>SUM(H5:H12)</f>
        <v>0</v>
      </c>
      <c r="F2" s="20"/>
      <c r="G2" s="21"/>
    </row>
    <row r="3" spans="1:8" ht="6.75" customHeight="1" x14ac:dyDescent="0.2">
      <c r="A3" s="5"/>
      <c r="B3" s="5"/>
      <c r="C3" s="5"/>
      <c r="D3" s="30"/>
      <c r="E3" s="31"/>
      <c r="F3" s="31"/>
      <c r="G3" s="32"/>
    </row>
    <row r="4" spans="1:8" s="6" customFormat="1" ht="30" customHeight="1" x14ac:dyDescent="0.2">
      <c r="A4" s="1" t="s">
        <v>21</v>
      </c>
      <c r="B4" s="1" t="s">
        <v>22</v>
      </c>
      <c r="C4" s="27" t="s">
        <v>0</v>
      </c>
      <c r="D4" s="25" t="s">
        <v>30</v>
      </c>
      <c r="E4" s="24" t="s">
        <v>14</v>
      </c>
      <c r="F4" s="25" t="s">
        <v>15</v>
      </c>
      <c r="G4" s="2" t="s">
        <v>16</v>
      </c>
    </row>
    <row r="5" spans="1:8" ht="90" customHeight="1" x14ac:dyDescent="0.2">
      <c r="A5" s="7"/>
      <c r="B5" s="7" t="s">
        <v>1</v>
      </c>
      <c r="C5" s="9" t="s">
        <v>9</v>
      </c>
      <c r="D5" s="11">
        <v>16.5</v>
      </c>
      <c r="E5" s="12">
        <f>D5*1.21</f>
        <v>19.965</v>
      </c>
      <c r="F5" s="12">
        <f>E5*1.35</f>
        <v>26.952750000000002</v>
      </c>
      <c r="G5" s="10"/>
      <c r="H5" s="4">
        <f>G5*D5</f>
        <v>0</v>
      </c>
    </row>
    <row r="6" spans="1:8" ht="75.75" customHeight="1" x14ac:dyDescent="0.2">
      <c r="A6" s="8"/>
      <c r="B6" s="7" t="s">
        <v>2</v>
      </c>
      <c r="C6" s="9" t="s">
        <v>20</v>
      </c>
      <c r="D6" s="11">
        <v>10.15</v>
      </c>
      <c r="E6" s="12">
        <f t="shared" ref="E6:E16" si="0">D6*1.21</f>
        <v>12.281499999999999</v>
      </c>
      <c r="F6" s="12">
        <v>16.600000000000001</v>
      </c>
      <c r="G6" s="10"/>
      <c r="H6" s="4">
        <f t="shared" ref="H6:H15" si="1">G6*D6</f>
        <v>0</v>
      </c>
    </row>
    <row r="7" spans="1:8" ht="102" customHeight="1" x14ac:dyDescent="0.2">
      <c r="A7" s="7"/>
      <c r="B7" s="7" t="s">
        <v>3</v>
      </c>
      <c r="C7" s="9" t="s">
        <v>10</v>
      </c>
      <c r="D7" s="11">
        <v>15.5</v>
      </c>
      <c r="E7" s="12">
        <f t="shared" si="0"/>
        <v>18.754999999999999</v>
      </c>
      <c r="F7" s="12">
        <v>25.3</v>
      </c>
      <c r="G7" s="10"/>
      <c r="H7" s="4">
        <f t="shared" si="1"/>
        <v>0</v>
      </c>
    </row>
    <row r="8" spans="1:8" ht="104.25" customHeight="1" x14ac:dyDescent="0.2">
      <c r="A8" s="7"/>
      <c r="B8" s="7" t="s">
        <v>4</v>
      </c>
      <c r="C8" s="9" t="s">
        <v>18</v>
      </c>
      <c r="D8" s="11">
        <v>9.9</v>
      </c>
      <c r="E8" s="12">
        <f t="shared" si="0"/>
        <v>11.978999999999999</v>
      </c>
      <c r="F8" s="12">
        <v>16.2</v>
      </c>
      <c r="G8" s="10"/>
      <c r="H8" s="4">
        <f t="shared" si="1"/>
        <v>0</v>
      </c>
    </row>
    <row r="9" spans="1:8" ht="90" customHeight="1" x14ac:dyDescent="0.2">
      <c r="A9" s="7"/>
      <c r="B9" s="7" t="s">
        <v>5</v>
      </c>
      <c r="C9" s="9" t="s">
        <v>11</v>
      </c>
      <c r="D9" s="11">
        <v>10.98</v>
      </c>
      <c r="E9" s="12">
        <f t="shared" si="0"/>
        <v>13.2858</v>
      </c>
      <c r="F9" s="12">
        <v>18</v>
      </c>
      <c r="G9" s="10"/>
      <c r="H9" s="4">
        <f t="shared" si="1"/>
        <v>0</v>
      </c>
    </row>
    <row r="10" spans="1:8" ht="75.75" customHeight="1" x14ac:dyDescent="0.2">
      <c r="A10" s="7"/>
      <c r="B10" s="7" t="s">
        <v>6</v>
      </c>
      <c r="C10" s="9" t="s">
        <v>11</v>
      </c>
      <c r="D10" s="11">
        <v>12</v>
      </c>
      <c r="E10" s="12">
        <f t="shared" si="0"/>
        <v>14.52</v>
      </c>
      <c r="F10" s="12">
        <v>19.600000000000001</v>
      </c>
      <c r="G10" s="10"/>
      <c r="H10" s="4">
        <f t="shared" si="1"/>
        <v>0</v>
      </c>
    </row>
    <row r="11" spans="1:8" ht="90" customHeight="1" x14ac:dyDescent="0.2">
      <c r="A11" s="7"/>
      <c r="B11" s="7" t="s">
        <v>7</v>
      </c>
      <c r="C11" s="9" t="s">
        <v>12</v>
      </c>
      <c r="D11" s="11">
        <v>42.2</v>
      </c>
      <c r="E11" s="12">
        <f t="shared" si="0"/>
        <v>51.062000000000005</v>
      </c>
      <c r="F11" s="12">
        <v>69</v>
      </c>
      <c r="G11" s="10"/>
      <c r="H11" s="4">
        <f t="shared" si="1"/>
        <v>0</v>
      </c>
    </row>
    <row r="12" spans="1:8" ht="69" customHeight="1" x14ac:dyDescent="0.2">
      <c r="A12" s="13"/>
      <c r="B12" s="13" t="s">
        <v>8</v>
      </c>
      <c r="C12" s="14" t="s">
        <v>13</v>
      </c>
      <c r="D12" s="11">
        <v>21.2</v>
      </c>
      <c r="E12" s="12">
        <f t="shared" si="0"/>
        <v>25.651999999999997</v>
      </c>
      <c r="F12" s="12">
        <v>34.6</v>
      </c>
      <c r="G12" s="10"/>
      <c r="H12" s="4">
        <f t="shared" si="1"/>
        <v>0</v>
      </c>
    </row>
    <row r="13" spans="1:8" ht="99.75" customHeight="1" x14ac:dyDescent="0.2">
      <c r="A13" s="15"/>
      <c r="B13" s="16" t="s">
        <v>23</v>
      </c>
      <c r="C13" s="28" t="s">
        <v>27</v>
      </c>
      <c r="D13" s="11">
        <v>38.65</v>
      </c>
      <c r="E13" s="12">
        <f t="shared" si="0"/>
        <v>46.766499999999994</v>
      </c>
      <c r="F13" s="12">
        <v>63.2</v>
      </c>
      <c r="G13" s="16"/>
      <c r="H13" s="3">
        <f t="shared" si="1"/>
        <v>0</v>
      </c>
    </row>
    <row r="14" spans="1:8" ht="124.5" customHeight="1" x14ac:dyDescent="0.2">
      <c r="A14" s="15"/>
      <c r="B14" s="16" t="s">
        <v>24</v>
      </c>
      <c r="C14" s="28" t="s">
        <v>28</v>
      </c>
      <c r="D14" s="11">
        <v>45</v>
      </c>
      <c r="E14" s="12">
        <f t="shared" si="0"/>
        <v>54.449999999999996</v>
      </c>
      <c r="F14" s="12">
        <v>73.2</v>
      </c>
      <c r="G14" s="16"/>
      <c r="H14" s="3">
        <f t="shared" si="1"/>
        <v>0</v>
      </c>
    </row>
    <row r="15" spans="1:8" ht="135.75" customHeight="1" x14ac:dyDescent="0.2">
      <c r="A15" s="15"/>
      <c r="B15" s="16" t="s">
        <v>25</v>
      </c>
      <c r="C15" s="28" t="s">
        <v>29</v>
      </c>
      <c r="D15" s="11">
        <v>50.4</v>
      </c>
      <c r="E15" s="12">
        <f t="shared" si="0"/>
        <v>60.983999999999995</v>
      </c>
      <c r="F15" s="12">
        <v>83.4</v>
      </c>
      <c r="G15" s="16"/>
      <c r="H15" s="3">
        <f t="shared" si="1"/>
        <v>0</v>
      </c>
    </row>
    <row r="16" spans="1:8" ht="114" customHeight="1" x14ac:dyDescent="0.2">
      <c r="A16" s="15"/>
      <c r="B16" s="16" t="s">
        <v>26</v>
      </c>
      <c r="C16" s="29" t="s">
        <v>11</v>
      </c>
      <c r="D16" s="11">
        <v>11.2</v>
      </c>
      <c r="E16" s="12">
        <f t="shared" si="0"/>
        <v>13.552</v>
      </c>
      <c r="F16" s="12">
        <v>18.3</v>
      </c>
      <c r="G16" s="16"/>
    </row>
  </sheetData>
  <autoFilter ref="A3:G3"/>
  <mergeCells count="3">
    <mergeCell ref="A2:C2"/>
    <mergeCell ref="E2:G2"/>
    <mergeCell ref="A1:G1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</dc:creator>
  <cp:lastModifiedBy>Jorge</cp:lastModifiedBy>
  <cp:lastPrinted>2017-02-25T12:58:24Z</cp:lastPrinted>
  <dcterms:created xsi:type="dcterms:W3CDTF">2017-02-25T12:59:07Z</dcterms:created>
  <dcterms:modified xsi:type="dcterms:W3CDTF">2021-10-08T09:39:54Z</dcterms:modified>
</cp:coreProperties>
</file>