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15480" windowHeight="1152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Hoja1!$G$7:$G$1781</definedName>
  </definedNames>
  <calcPr calcId="124519"/>
  <fileRecoveryPr repairLoad="1"/>
</workbook>
</file>

<file path=xl/calcChain.xml><?xml version="1.0" encoding="utf-8"?>
<calcChain xmlns="http://schemas.openxmlformats.org/spreadsheetml/2006/main">
  <c r="H1716" i="1"/>
  <c r="H1690"/>
  <c r="H1691"/>
  <c r="H1692"/>
  <c r="H1650"/>
  <c r="H1651"/>
  <c r="H1652"/>
  <c r="H1653"/>
  <c r="H1654"/>
  <c r="H1655"/>
  <c r="H1656"/>
  <c r="H1657"/>
  <c r="H1580"/>
  <c r="H888"/>
  <c r="H889"/>
  <c r="H890"/>
  <c r="H321"/>
  <c r="H244"/>
  <c r="H243"/>
  <c r="H240"/>
  <c r="H239"/>
  <c r="H238"/>
  <c r="H237"/>
  <c r="H236"/>
  <c r="H235"/>
  <c r="H234"/>
  <c r="H233"/>
  <c r="H1607"/>
  <c r="H1606"/>
  <c r="H1596"/>
  <c r="H1597"/>
  <c r="H1598"/>
  <c r="H1599"/>
  <c r="H1595"/>
  <c r="H1565"/>
  <c r="H1529"/>
  <c r="H1530"/>
  <c r="H1531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439"/>
  <c r="H1440"/>
  <c r="H1441"/>
  <c r="H1395"/>
  <c r="H1396"/>
  <c r="H1397"/>
  <c r="H1398"/>
  <c r="H1399"/>
  <c r="H1400"/>
  <c r="H1401"/>
  <c r="H1402"/>
  <c r="H1403"/>
  <c r="H1404"/>
  <c r="H1405"/>
  <c r="H1363"/>
  <c r="H1275"/>
  <c r="H1276"/>
  <c r="H1277"/>
  <c r="H1278"/>
  <c r="H1279"/>
  <c r="H1280"/>
  <c r="H1274"/>
  <c r="H1243"/>
  <c r="H1244"/>
  <c r="H1245"/>
  <c r="H1246"/>
  <c r="H1247"/>
  <c r="H1248"/>
  <c r="H1249"/>
  <c r="H1250"/>
  <c r="H1251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122"/>
  <c r="H1075"/>
  <c r="H1076"/>
  <c r="H1077"/>
  <c r="H1078"/>
  <c r="H1079"/>
  <c r="H1080"/>
  <c r="H1081"/>
  <c r="H1082"/>
  <c r="H1083"/>
  <c r="H1084"/>
  <c r="H1085"/>
  <c r="H1086"/>
  <c r="H1087"/>
  <c r="H1074"/>
  <c r="H1020"/>
  <c r="H1021"/>
  <c r="H1022"/>
  <c r="H1023"/>
  <c r="H986"/>
  <c r="H987"/>
  <c r="H988"/>
  <c r="H989"/>
  <c r="H990"/>
  <c r="H991"/>
  <c r="H992"/>
  <c r="H993"/>
  <c r="H951"/>
  <c r="H952"/>
  <c r="H953"/>
  <c r="H954"/>
  <c r="H955"/>
  <c r="H956"/>
  <c r="H957"/>
  <c r="H958"/>
  <c r="H959"/>
  <c r="H928"/>
  <c r="H929"/>
  <c r="H930"/>
  <c r="H931"/>
  <c r="H900"/>
  <c r="H901"/>
  <c r="H902"/>
  <c r="H903"/>
  <c r="H904"/>
  <c r="H905"/>
  <c r="H906"/>
  <c r="H907"/>
  <c r="H864"/>
  <c r="H865"/>
  <c r="H866"/>
  <c r="H867"/>
  <c r="H868"/>
  <c r="H758"/>
  <c r="H759"/>
  <c r="H760"/>
  <c r="H761"/>
  <c r="H762"/>
  <c r="H763"/>
  <c r="H764"/>
  <c r="H765"/>
  <c r="H766"/>
  <c r="H737"/>
  <c r="H738"/>
  <c r="H739"/>
  <c r="H740"/>
  <c r="H741"/>
  <c r="H742"/>
  <c r="H743"/>
  <c r="H744"/>
  <c r="H709"/>
  <c r="H710"/>
  <c r="H711"/>
  <c r="H712"/>
  <c r="H713"/>
  <c r="H679"/>
  <c r="H680"/>
  <c r="H681"/>
  <c r="H682"/>
  <c r="H683"/>
  <c r="H684"/>
  <c r="H678"/>
  <c r="H522"/>
  <c r="H523"/>
  <c r="H524"/>
  <c r="H525"/>
  <c r="H526"/>
  <c r="H527"/>
  <c r="H528"/>
  <c r="H529"/>
  <c r="H530"/>
  <c r="H531"/>
  <c r="H532"/>
  <c r="H504"/>
  <c r="H505"/>
  <c r="H450"/>
  <c r="H451"/>
  <c r="H452"/>
  <c r="H453"/>
  <c r="H350"/>
  <c r="H351"/>
  <c r="H220"/>
  <c r="H221"/>
  <c r="H117"/>
  <c r="H165"/>
  <c r="H168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1649"/>
  <c r="H1592"/>
  <c r="H1568"/>
  <c r="H1527"/>
  <c r="H1528"/>
  <c r="H1479"/>
  <c r="H1480"/>
  <c r="H1481"/>
  <c r="H1482"/>
  <c r="H1430"/>
  <c r="H1431"/>
  <c r="H1432"/>
  <c r="H1433"/>
  <c r="H1434"/>
  <c r="H1435"/>
  <c r="H1436"/>
  <c r="H1437"/>
  <c r="H1438"/>
  <c r="H1379"/>
  <c r="H1380"/>
  <c r="H1381"/>
  <c r="H1382"/>
  <c r="H1383"/>
  <c r="H1361"/>
  <c r="H1362"/>
  <c r="H1271"/>
  <c r="H1197"/>
  <c r="H1198"/>
  <c r="H1199"/>
  <c r="H1200"/>
  <c r="H1201"/>
  <c r="H1202"/>
  <c r="H1071"/>
  <c r="H983"/>
  <c r="H984"/>
  <c r="H985"/>
  <c r="H945"/>
  <c r="H946"/>
  <c r="H947"/>
  <c r="H948"/>
  <c r="H949"/>
  <c r="H950"/>
  <c r="H756"/>
  <c r="H757"/>
  <c r="H731"/>
  <c r="H732"/>
  <c r="H733"/>
  <c r="H734"/>
  <c r="H735"/>
  <c r="H736"/>
  <c r="H508"/>
  <c r="H509"/>
  <c r="H510"/>
  <c r="H511"/>
  <c r="H512"/>
  <c r="H513"/>
  <c r="H514"/>
  <c r="H515"/>
  <c r="H516"/>
  <c r="H517"/>
  <c r="H518"/>
  <c r="H519"/>
  <c r="H520"/>
  <c r="H521"/>
  <c r="H46"/>
  <c r="H47"/>
  <c r="H48"/>
  <c r="H116"/>
  <c r="H163"/>
  <c r="H164"/>
  <c r="H175"/>
  <c r="H176"/>
  <c r="H317"/>
  <c r="H318"/>
  <c r="H319"/>
  <c r="H320"/>
  <c r="H377"/>
  <c r="H448"/>
  <c r="H449"/>
  <c r="H479"/>
  <c r="H1092"/>
  <c r="H1093"/>
  <c r="H1095"/>
  <c r="H1096"/>
  <c r="H1109"/>
  <c r="H1110"/>
  <c r="H1128"/>
  <c r="H1129"/>
  <c r="H1160"/>
  <c r="H1161"/>
  <c r="H1229"/>
  <c r="H1230"/>
  <c r="H1259"/>
  <c r="H1260"/>
  <c r="H1291"/>
  <c r="H1292"/>
  <c r="H1305"/>
  <c r="H1306"/>
  <c r="H1332"/>
  <c r="H1336"/>
  <c r="H1349"/>
  <c r="H1766"/>
  <c r="H1767"/>
  <c r="H1759"/>
  <c r="H1760"/>
  <c r="H1751"/>
  <c r="H1752"/>
  <c r="H1746"/>
  <c r="H1747"/>
  <c r="H1737"/>
  <c r="H1738"/>
  <c r="H1713"/>
  <c r="H1707"/>
  <c r="H1708"/>
  <c r="H1702"/>
  <c r="H1703"/>
  <c r="H1687"/>
  <c r="H1688"/>
  <c r="H1677"/>
  <c r="H1672"/>
  <c r="H1610"/>
  <c r="H1573"/>
  <c r="H1549"/>
  <c r="H1550"/>
  <c r="H1534"/>
  <c r="H1535"/>
  <c r="H1537"/>
  <c r="H1538"/>
  <c r="H1522"/>
  <c r="H1523"/>
  <c r="H1450"/>
  <c r="H1451"/>
  <c r="H1412"/>
  <c r="H1413"/>
  <c r="H1390"/>
  <c r="H1391"/>
  <c r="H1373"/>
  <c r="H1374"/>
  <c r="H1357"/>
  <c r="H1358"/>
  <c r="H1061"/>
  <c r="H1062"/>
  <c r="H1018"/>
  <c r="H1019"/>
  <c r="H1010"/>
  <c r="H1011"/>
  <c r="H996"/>
  <c r="H975"/>
  <c r="H976"/>
  <c r="H940"/>
  <c r="H941"/>
  <c r="H895"/>
  <c r="H896"/>
  <c r="H883"/>
  <c r="H884"/>
  <c r="H858"/>
  <c r="H859"/>
  <c r="H820"/>
  <c r="H814"/>
  <c r="H769"/>
  <c r="H730"/>
  <c r="H593"/>
  <c r="H594"/>
  <c r="H580"/>
  <c r="H581"/>
  <c r="H582"/>
  <c r="H553"/>
  <c r="H554"/>
  <c r="H555"/>
  <c r="H545"/>
  <c r="H546"/>
  <c r="H535"/>
  <c r="H536"/>
  <c r="H482"/>
  <c r="H483"/>
  <c r="H470"/>
  <c r="H471"/>
  <c r="H456"/>
  <c r="H457"/>
  <c r="H434"/>
  <c r="H435"/>
  <c r="H389"/>
  <c r="H390"/>
  <c r="H380"/>
  <c r="H381"/>
  <c r="H354"/>
  <c r="H355"/>
  <c r="H324"/>
  <c r="H325"/>
  <c r="H298"/>
  <c r="H299"/>
  <c r="H224"/>
  <c r="H225"/>
  <c r="H226"/>
  <c r="H216"/>
  <c r="H217"/>
  <c r="H218"/>
  <c r="H197"/>
  <c r="H198"/>
  <c r="H179"/>
  <c r="H180"/>
  <c r="H168"/>
  <c r="H152"/>
  <c r="H120"/>
  <c r="H247"/>
  <c r="H248"/>
  <c r="H142" l="1"/>
  <c r="H1662" l="1"/>
  <c r="H1663"/>
  <c r="H1664"/>
  <c r="H1665"/>
  <c r="H1666"/>
  <c r="H1667"/>
  <c r="H1668"/>
  <c r="H1669"/>
  <c r="H1670"/>
  <c r="H1671"/>
  <c r="H1646"/>
  <c r="H1647"/>
  <c r="H1648"/>
  <c r="H1411"/>
  <c r="H1372"/>
  <c r="H1333"/>
  <c r="H1328"/>
  <c r="H1329"/>
  <c r="H1293"/>
  <c r="H1294"/>
  <c r="H1297"/>
  <c r="H1298"/>
  <c r="H1299"/>
  <c r="H1300"/>
  <c r="H1301"/>
  <c r="H1302"/>
  <c r="H1303"/>
  <c r="H1304"/>
  <c r="H1285"/>
  <c r="H1286"/>
  <c r="H1287"/>
  <c r="H1288"/>
  <c r="H1289"/>
  <c r="H1290"/>
  <c r="H1254"/>
  <c r="H1255"/>
  <c r="H1256"/>
  <c r="H1257"/>
  <c r="H1258"/>
  <c r="H1153"/>
  <c r="H1154"/>
  <c r="H1155"/>
  <c r="H1156"/>
  <c r="H1157"/>
  <c r="H1158"/>
  <c r="H1159"/>
  <c r="H1125"/>
  <c r="H1126"/>
  <c r="H1127"/>
  <c r="H1045"/>
  <c r="H1046"/>
  <c r="H1047"/>
  <c r="H1048"/>
  <c r="H1049"/>
  <c r="H1050"/>
  <c r="H1051"/>
  <c r="H1052"/>
  <c r="H1055"/>
  <c r="H1056"/>
  <c r="H1057"/>
  <c r="H1058"/>
  <c r="H1059"/>
  <c r="H1060"/>
  <c r="H1009"/>
  <c r="H856"/>
  <c r="H857"/>
  <c r="H755"/>
  <c r="H723"/>
  <c r="H724"/>
  <c r="H725"/>
  <c r="H726"/>
  <c r="H727"/>
  <c r="H728"/>
  <c r="H729"/>
  <c r="H700"/>
  <c r="H701"/>
  <c r="H702"/>
  <c r="H703"/>
  <c r="H704"/>
  <c r="H705"/>
  <c r="H706"/>
  <c r="H707"/>
  <c r="H708"/>
  <c r="H675"/>
  <c r="H676"/>
  <c r="H677"/>
  <c r="H427"/>
  <c r="H428"/>
  <c r="H429"/>
  <c r="H430"/>
  <c r="H433"/>
  <c r="H292"/>
  <c r="H293"/>
  <c r="H294"/>
  <c r="H295"/>
  <c r="H211"/>
  <c r="H212"/>
  <c r="H213"/>
  <c r="H193"/>
  <c r="H194"/>
  <c r="H159"/>
  <c r="H160"/>
  <c r="H161"/>
  <c r="H162"/>
  <c r="H113"/>
  <c r="H114"/>
  <c r="H115"/>
  <c r="H43"/>
  <c r="H44"/>
  <c r="H45"/>
  <c r="H1327"/>
  <c r="H1764" l="1"/>
  <c r="H1765"/>
  <c r="H1735"/>
  <c r="H1736"/>
  <c r="H1638"/>
  <c r="H1639"/>
  <c r="H1640"/>
  <c r="H1641"/>
  <c r="H1642"/>
  <c r="H1643"/>
  <c r="H1644"/>
  <c r="H1645"/>
  <c r="H1409"/>
  <c r="H1410"/>
  <c r="H1389"/>
  <c r="H1283" l="1"/>
  <c r="H1284"/>
  <c r="H1108"/>
  <c r="H1063"/>
  <c r="H1064"/>
  <c r="H1065"/>
  <c r="H1066"/>
  <c r="H1067"/>
  <c r="H1068"/>
  <c r="H1069"/>
  <c r="H1070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08"/>
  <c r="H852"/>
  <c r="H853"/>
  <c r="H854"/>
  <c r="H855"/>
  <c r="H695"/>
  <c r="H696"/>
  <c r="H697"/>
  <c r="H698"/>
  <c r="H699"/>
  <c r="H288" l="1"/>
  <c r="H289"/>
  <c r="H290"/>
  <c r="H291"/>
  <c r="H208"/>
  <c r="H209"/>
  <c r="H210"/>
  <c r="H158"/>
  <c r="H67"/>
  <c r="H68"/>
  <c r="H69"/>
  <c r="H147"/>
  <c r="H111"/>
  <c r="H112"/>
  <c r="H108" l="1"/>
  <c r="H109"/>
  <c r="H110"/>
  <c r="H146"/>
  <c r="H436"/>
  <c r="H437"/>
  <c r="H438"/>
  <c r="H439"/>
  <c r="H440"/>
  <c r="H441"/>
  <c r="H442"/>
  <c r="H443"/>
  <c r="H444"/>
  <c r="H445"/>
  <c r="H446"/>
  <c r="H447"/>
  <c r="H718"/>
  <c r="H719"/>
  <c r="H720"/>
  <c r="H721"/>
  <c r="H722"/>
  <c r="H832"/>
  <c r="H833"/>
  <c r="H834"/>
  <c r="H835"/>
  <c r="H836"/>
  <c r="H837"/>
  <c r="H851"/>
  <c r="H1006"/>
  <c r="H1007"/>
  <c r="H1371"/>
  <c r="H1388"/>
  <c r="H1521"/>
  <c r="H1536"/>
  <c r="H1591"/>
  <c r="H1636"/>
  <c r="H1637"/>
  <c r="H622"/>
  <c r="H1701"/>
  <c r="H1661"/>
  <c r="H1635"/>
  <c r="H1587"/>
  <c r="H1588"/>
  <c r="H1589"/>
  <c r="H1590"/>
  <c r="H1477"/>
  <c r="H1478"/>
  <c r="H1520"/>
  <c r="H1387"/>
  <c r="H1268"/>
  <c r="H1269"/>
  <c r="H1270"/>
  <c r="H1241"/>
  <c r="H1242"/>
  <c r="H1185"/>
  <c r="H1186"/>
  <c r="H1187"/>
  <c r="H1188"/>
  <c r="H1189"/>
  <c r="H1190"/>
  <c r="H1191"/>
  <c r="H1192"/>
  <c r="H1193"/>
  <c r="H1194"/>
  <c r="H1195"/>
  <c r="H1196"/>
  <c r="H1226"/>
  <c r="H1227"/>
  <c r="H1228"/>
  <c r="H1016"/>
  <c r="H1017"/>
  <c r="H1000"/>
  <c r="H1001"/>
  <c r="H1002"/>
  <c r="H1003"/>
  <c r="H1004"/>
  <c r="H1005"/>
  <c r="H978"/>
  <c r="H979"/>
  <c r="H980"/>
  <c r="H981"/>
  <c r="H982"/>
  <c r="H844"/>
  <c r="H845"/>
  <c r="H846"/>
  <c r="H847"/>
  <c r="H848"/>
  <c r="H849"/>
  <c r="H850"/>
  <c r="H815"/>
  <c r="H816"/>
  <c r="H817"/>
  <c r="H804"/>
  <c r="H805"/>
  <c r="H806"/>
  <c r="H807"/>
  <c r="H808"/>
  <c r="H809"/>
  <c r="H810"/>
  <c r="H811"/>
  <c r="H694"/>
  <c r="H660"/>
  <c r="H661"/>
  <c r="H619"/>
  <c r="H416"/>
  <c r="H417"/>
  <c r="H418"/>
  <c r="H419"/>
  <c r="H420"/>
  <c r="H421"/>
  <c r="H422"/>
  <c r="H423"/>
  <c r="H424"/>
  <c r="H425"/>
  <c r="H426"/>
  <c r="H286"/>
  <c r="H287"/>
  <c r="H206"/>
  <c r="H207"/>
  <c r="H157"/>
  <c r="H143"/>
  <c r="H145"/>
  <c r="H103"/>
  <c r="H104"/>
  <c r="H105"/>
  <c r="H106"/>
  <c r="H107"/>
  <c r="H66"/>
  <c r="H38"/>
  <c r="H39"/>
  <c r="H40"/>
  <c r="H41"/>
  <c r="H42"/>
  <c r="H1680"/>
  <c r="H1681"/>
  <c r="H1415"/>
  <c r="H1416"/>
  <c r="H1417"/>
  <c r="H1418"/>
  <c r="H1419"/>
  <c r="H1420"/>
  <c r="H1421"/>
  <c r="H1422"/>
  <c r="H1423"/>
  <c r="H1424"/>
  <c r="H1425"/>
  <c r="H1426"/>
  <c r="H1427"/>
  <c r="H1428"/>
  <c r="H1429"/>
  <c r="H1444"/>
  <c r="H1445"/>
  <c r="H1446"/>
  <c r="H1447"/>
  <c r="H1448"/>
  <c r="H1449"/>
  <c r="H1414"/>
  <c r="H1150"/>
  <c r="H205"/>
  <c r="H1325"/>
  <c r="H1326"/>
  <c r="H1240"/>
  <c r="H1181"/>
  <c r="H1182"/>
  <c r="H1183"/>
  <c r="H1184"/>
  <c r="H1148"/>
  <c r="H1149"/>
  <c r="H1104"/>
  <c r="H1105"/>
  <c r="H1106"/>
  <c r="H1107"/>
  <c r="H659"/>
  <c r="H415"/>
  <c r="H285"/>
  <c r="H1758"/>
  <c r="H1697"/>
  <c r="H1698"/>
  <c r="H1699"/>
  <c r="H1700"/>
  <c r="H1682"/>
  <c r="H1683"/>
  <c r="H1684"/>
  <c r="H1685"/>
  <c r="H1686"/>
  <c r="H1660"/>
  <c r="H1625"/>
  <c r="H1626"/>
  <c r="H1627"/>
  <c r="H1628"/>
  <c r="H1629"/>
  <c r="H1630"/>
  <c r="H1631"/>
  <c r="H1632"/>
  <c r="H1633"/>
  <c r="H1634"/>
  <c r="H1468"/>
  <c r="H1469"/>
  <c r="H1470"/>
  <c r="H1471"/>
  <c r="H1472"/>
  <c r="H1473"/>
  <c r="H1474"/>
  <c r="H1475"/>
  <c r="H1476"/>
  <c r="H1408"/>
  <c r="H1370"/>
  <c r="H1267"/>
  <c r="H1236"/>
  <c r="H1237"/>
  <c r="H1238"/>
  <c r="H1239"/>
  <c r="H1140"/>
  <c r="H1141"/>
  <c r="H1142"/>
  <c r="H1143"/>
  <c r="H1144"/>
  <c r="H1145"/>
  <c r="H1146"/>
  <c r="H1147"/>
  <c r="H1090"/>
  <c r="H1091"/>
  <c r="H963"/>
  <c r="H964"/>
  <c r="H965"/>
  <c r="H966"/>
  <c r="H967"/>
  <c r="H968"/>
  <c r="H969"/>
  <c r="H970"/>
  <c r="H971"/>
  <c r="H972"/>
  <c r="H973"/>
  <c r="H974"/>
  <c r="H935"/>
  <c r="H936"/>
  <c r="H937"/>
  <c r="H938"/>
  <c r="H939"/>
  <c r="H882"/>
  <c r="H842"/>
  <c r="H843"/>
  <c r="H825"/>
  <c r="H826"/>
  <c r="H827"/>
  <c r="H828"/>
  <c r="H829"/>
  <c r="H830"/>
  <c r="H831"/>
  <c r="H794"/>
  <c r="H795"/>
  <c r="H796"/>
  <c r="H797"/>
  <c r="H798"/>
  <c r="H799"/>
  <c r="H800"/>
  <c r="H801"/>
  <c r="H802"/>
  <c r="H803"/>
  <c r="H779"/>
  <c r="H780"/>
  <c r="H781"/>
  <c r="H782"/>
  <c r="H783"/>
  <c r="H784"/>
  <c r="H785"/>
  <c r="H786"/>
  <c r="H787"/>
  <c r="H788"/>
  <c r="H789"/>
  <c r="H790"/>
  <c r="H791"/>
  <c r="H792"/>
  <c r="H793"/>
  <c r="H752"/>
  <c r="H753"/>
  <c r="H754"/>
  <c r="H691"/>
  <c r="H692"/>
  <c r="H693"/>
  <c r="H667"/>
  <c r="H650"/>
  <c r="H651"/>
  <c r="H652"/>
  <c r="H653"/>
  <c r="H654"/>
  <c r="H655"/>
  <c r="H656"/>
  <c r="H657"/>
  <c r="H658"/>
  <c r="H607"/>
  <c r="H608"/>
  <c r="H609"/>
  <c r="H610"/>
  <c r="H611"/>
  <c r="H612"/>
  <c r="H613"/>
  <c r="H614"/>
  <c r="H615"/>
  <c r="H616"/>
  <c r="H617"/>
  <c r="H618"/>
  <c r="H589"/>
  <c r="H590"/>
  <c r="H497"/>
  <c r="H498"/>
  <c r="H499"/>
  <c r="H500"/>
  <c r="H501"/>
  <c r="H502"/>
  <c r="H503"/>
  <c r="H410"/>
  <c r="H411"/>
  <c r="H412"/>
  <c r="H413"/>
  <c r="H414"/>
  <c r="H373"/>
  <c r="H374"/>
  <c r="H375"/>
  <c r="H376"/>
  <c r="H344"/>
  <c r="H345"/>
  <c r="H346"/>
  <c r="H347"/>
  <c r="H348"/>
  <c r="H349"/>
  <c r="H279"/>
  <c r="H280"/>
  <c r="H281"/>
  <c r="H282"/>
  <c r="H283"/>
  <c r="H284"/>
  <c r="H192"/>
  <c r="H144"/>
  <c r="H138"/>
  <c r="H136"/>
  <c r="H127"/>
  <c r="H128"/>
  <c r="H101"/>
  <c r="H102"/>
  <c r="H99"/>
  <c r="H83"/>
  <c r="H64"/>
  <c r="H65"/>
  <c r="H34"/>
  <c r="H35"/>
  <c r="H36"/>
  <c r="H14"/>
  <c r="H13"/>
  <c r="H227"/>
  <c r="H228"/>
  <c r="H229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094"/>
  <c r="H977"/>
  <c r="H588"/>
  <c r="H587"/>
  <c r="H586"/>
  <c r="H585"/>
  <c r="H584"/>
  <c r="H583"/>
  <c r="H496"/>
  <c r="H495"/>
  <c r="H494"/>
  <c r="H493"/>
  <c r="H492"/>
  <c r="H491"/>
  <c r="H490"/>
  <c r="H489"/>
  <c r="H488"/>
  <c r="H487"/>
  <c r="H486"/>
  <c r="H485"/>
  <c r="H48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12"/>
  <c r="H11"/>
  <c r="H10"/>
  <c r="H9"/>
  <c r="H1618"/>
  <c r="H1619"/>
  <c r="H1620"/>
  <c r="H1621"/>
  <c r="H1622"/>
  <c r="H1623"/>
  <c r="H1624"/>
  <c r="H1463"/>
  <c r="H1464"/>
  <c r="H1465"/>
  <c r="H1466"/>
  <c r="H1467"/>
  <c r="H1369"/>
  <c r="H934"/>
  <c r="H881"/>
  <c r="H823"/>
  <c r="H824"/>
  <c r="H751"/>
  <c r="H690"/>
  <c r="H645"/>
  <c r="H646"/>
  <c r="H647"/>
  <c r="H648"/>
  <c r="H649"/>
  <c r="H156"/>
  <c r="H777"/>
  <c r="H1394"/>
  <c r="H1368"/>
  <c r="H1132"/>
  <c r="H898"/>
  <c r="H863"/>
  <c r="H637"/>
  <c r="H638"/>
  <c r="H460"/>
  <c r="H409"/>
  <c r="H407"/>
  <c r="H393"/>
  <c r="H383"/>
  <c r="H251"/>
  <c r="H259"/>
  <c r="H271"/>
  <c r="H219"/>
  <c r="H137"/>
  <c r="H18"/>
  <c r="H23"/>
  <c r="H1781"/>
  <c r="H1780"/>
  <c r="H1779"/>
  <c r="H1778"/>
  <c r="H1777"/>
  <c r="H1776"/>
  <c r="H1775"/>
  <c r="H1774"/>
  <c r="H1773"/>
  <c r="H1772"/>
  <c r="H1771"/>
  <c r="H1768"/>
  <c r="H1761"/>
  <c r="H1757"/>
  <c r="H1756"/>
  <c r="H1753"/>
  <c r="H1748"/>
  <c r="H1745"/>
  <c r="H1744"/>
  <c r="H1743"/>
  <c r="H1742"/>
  <c r="H1741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2"/>
  <c r="H1711"/>
  <c r="H1706"/>
  <c r="H1696"/>
  <c r="H1695"/>
  <c r="H1676"/>
  <c r="H1675"/>
  <c r="H1617"/>
  <c r="H1616"/>
  <c r="H1615"/>
  <c r="H1614"/>
  <c r="H1613"/>
  <c r="H1612"/>
  <c r="H1611"/>
  <c r="H1605"/>
  <c r="H1604"/>
  <c r="H1603"/>
  <c r="H1602"/>
  <c r="H1586"/>
  <c r="H1585"/>
  <c r="H1584"/>
  <c r="H1583"/>
  <c r="H1579"/>
  <c r="H1578"/>
  <c r="H1577"/>
  <c r="H1576"/>
  <c r="H1575"/>
  <c r="H1574"/>
  <c r="H1570"/>
  <c r="H1569"/>
  <c r="H1564"/>
  <c r="H1563"/>
  <c r="H1560"/>
  <c r="H1559"/>
  <c r="H1558"/>
  <c r="H1557"/>
  <c r="H1554"/>
  <c r="H1553"/>
  <c r="H1552"/>
  <c r="H1551"/>
  <c r="H1546"/>
  <c r="H1545"/>
  <c r="H1544"/>
  <c r="H1543"/>
  <c r="H1542"/>
  <c r="H1541"/>
  <c r="H1540"/>
  <c r="H1539"/>
  <c r="H1526"/>
  <c r="H1525"/>
  <c r="H1524"/>
  <c r="H1462"/>
  <c r="H1461"/>
  <c r="H1460"/>
  <c r="H1459"/>
  <c r="H1458"/>
  <c r="H1457"/>
  <c r="H1456"/>
  <c r="H1455"/>
  <c r="H1454"/>
  <c r="H1453"/>
  <c r="H1452"/>
  <c r="H1393"/>
  <c r="H1392"/>
  <c r="H1386"/>
  <c r="H1378"/>
  <c r="H1377"/>
  <c r="H1376"/>
  <c r="H1375"/>
  <c r="H1367"/>
  <c r="H1366"/>
  <c r="H1360"/>
  <c r="H1359"/>
  <c r="H1356"/>
  <c r="H1355"/>
  <c r="H1354"/>
  <c r="H1353"/>
  <c r="H1352"/>
  <c r="H1351"/>
  <c r="H1350"/>
  <c r="H1346"/>
  <c r="H1345"/>
  <c r="H1344"/>
  <c r="H1343"/>
  <c r="H1342"/>
  <c r="H1339"/>
  <c r="H1338"/>
  <c r="H1337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266"/>
  <c r="H1265"/>
  <c r="H1264"/>
  <c r="H1263"/>
  <c r="H1262"/>
  <c r="H1261"/>
  <c r="H1235"/>
  <c r="H1234"/>
  <c r="H1233"/>
  <c r="H1232"/>
  <c r="H1231"/>
  <c r="H1139"/>
  <c r="H1138"/>
  <c r="H1137"/>
  <c r="H1136"/>
  <c r="H1135"/>
  <c r="H1134"/>
  <c r="H1133"/>
  <c r="H1131"/>
  <c r="H1130"/>
  <c r="H1121"/>
  <c r="H1120"/>
  <c r="H1119"/>
  <c r="H1118"/>
  <c r="H1117"/>
  <c r="H1116"/>
  <c r="H1115"/>
  <c r="H1114"/>
  <c r="H1113"/>
  <c r="H1112"/>
  <c r="H1111"/>
  <c r="H1101"/>
  <c r="H1100"/>
  <c r="H1099"/>
  <c r="H1098"/>
  <c r="H1097"/>
  <c r="H1013"/>
  <c r="H1012"/>
  <c r="H997"/>
  <c r="H962"/>
  <c r="H944"/>
  <c r="H943"/>
  <c r="H942"/>
  <c r="H899"/>
  <c r="H897"/>
  <c r="H894"/>
  <c r="H893"/>
  <c r="H887"/>
  <c r="H886"/>
  <c r="H885"/>
  <c r="H880"/>
  <c r="H879"/>
  <c r="H878"/>
  <c r="H877"/>
  <c r="H876"/>
  <c r="H875"/>
  <c r="H874"/>
  <c r="H873"/>
  <c r="H872"/>
  <c r="H871"/>
  <c r="H862"/>
  <c r="H861"/>
  <c r="H860"/>
  <c r="H841"/>
  <c r="H840"/>
  <c r="H822"/>
  <c r="H821"/>
  <c r="H778"/>
  <c r="H776"/>
  <c r="H775"/>
  <c r="H774"/>
  <c r="H773"/>
  <c r="H772"/>
  <c r="H771"/>
  <c r="H770"/>
  <c r="H750"/>
  <c r="H749"/>
  <c r="H748"/>
  <c r="H747"/>
  <c r="H717"/>
  <c r="H716"/>
  <c r="H689"/>
  <c r="H688"/>
  <c r="H687"/>
  <c r="H674"/>
  <c r="H673"/>
  <c r="H672"/>
  <c r="H671"/>
  <c r="H670"/>
  <c r="H664"/>
  <c r="H644"/>
  <c r="H643"/>
  <c r="H642"/>
  <c r="H641"/>
  <c r="H640"/>
  <c r="H639"/>
  <c r="H636"/>
  <c r="H635"/>
  <c r="H634"/>
  <c r="H633"/>
  <c r="H632"/>
  <c r="H631"/>
  <c r="H630"/>
  <c r="H629"/>
  <c r="H628"/>
  <c r="H627"/>
  <c r="H626"/>
  <c r="H625"/>
  <c r="H606"/>
  <c r="H605"/>
  <c r="H604"/>
  <c r="H603"/>
  <c r="H602"/>
  <c r="H601"/>
  <c r="H600"/>
  <c r="H599"/>
  <c r="H598"/>
  <c r="H597"/>
  <c r="H596"/>
  <c r="H595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0"/>
  <c r="H549"/>
  <c r="H548"/>
  <c r="H547"/>
  <c r="H542"/>
  <c r="H541"/>
  <c r="H540"/>
  <c r="H539"/>
  <c r="H538"/>
  <c r="H537"/>
  <c r="H478"/>
  <c r="H477"/>
  <c r="H476"/>
  <c r="H475"/>
  <c r="H474"/>
  <c r="H473"/>
  <c r="H472"/>
  <c r="H467"/>
  <c r="H466"/>
  <c r="H465"/>
  <c r="H464"/>
  <c r="H463"/>
  <c r="H462"/>
  <c r="H461"/>
  <c r="H459"/>
  <c r="H458"/>
  <c r="H408"/>
  <c r="H406"/>
  <c r="H405"/>
  <c r="H404"/>
  <c r="H403"/>
  <c r="H402"/>
  <c r="H401"/>
  <c r="H400"/>
  <c r="H399"/>
  <c r="H398"/>
  <c r="H397"/>
  <c r="H396"/>
  <c r="H395"/>
  <c r="H394"/>
  <c r="H392"/>
  <c r="H391"/>
  <c r="H386"/>
  <c r="H385"/>
  <c r="H384"/>
  <c r="H382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78"/>
  <c r="H277"/>
  <c r="H276"/>
  <c r="H275"/>
  <c r="H274"/>
  <c r="H273"/>
  <c r="H272"/>
  <c r="H270"/>
  <c r="H269"/>
  <c r="H268"/>
  <c r="H267"/>
  <c r="H266"/>
  <c r="H265"/>
  <c r="H264"/>
  <c r="H263"/>
  <c r="H262"/>
  <c r="H261"/>
  <c r="H260"/>
  <c r="H258"/>
  <c r="H257"/>
  <c r="H256"/>
  <c r="H255"/>
  <c r="H254"/>
  <c r="H253"/>
  <c r="H252"/>
  <c r="H250"/>
  <c r="H249"/>
  <c r="H230"/>
  <c r="H204"/>
  <c r="H203"/>
  <c r="H202"/>
  <c r="H201"/>
  <c r="H200"/>
  <c r="H199"/>
  <c r="H191"/>
  <c r="H190"/>
  <c r="H189"/>
  <c r="H188"/>
  <c r="H187"/>
  <c r="H186"/>
  <c r="H185"/>
  <c r="H184"/>
  <c r="H183"/>
  <c r="H182"/>
  <c r="H181"/>
  <c r="H174"/>
  <c r="H173"/>
  <c r="H172"/>
  <c r="H171"/>
  <c r="H170"/>
  <c r="H169"/>
  <c r="H155"/>
  <c r="H154"/>
  <c r="H153"/>
  <c r="H140"/>
  <c r="H139"/>
  <c r="H126"/>
  <c r="H132"/>
  <c r="H135"/>
  <c r="H134"/>
  <c r="H149"/>
  <c r="H148"/>
  <c r="H133"/>
  <c r="H141"/>
  <c r="H131"/>
  <c r="H129"/>
  <c r="H130"/>
  <c r="H125"/>
  <c r="H124"/>
  <c r="H123"/>
  <c r="H122"/>
  <c r="H121"/>
  <c r="H100"/>
  <c r="H98"/>
  <c r="H97"/>
  <c r="H96"/>
  <c r="H95"/>
  <c r="H94"/>
  <c r="H93"/>
  <c r="H92"/>
  <c r="H91"/>
  <c r="H90"/>
  <c r="H89"/>
  <c r="H88"/>
  <c r="H87"/>
  <c r="H86"/>
  <c r="H85"/>
  <c r="H84"/>
  <c r="H82"/>
  <c r="H81"/>
  <c r="H80"/>
  <c r="H79"/>
  <c r="H78"/>
  <c r="H75"/>
  <c r="H74"/>
  <c r="H73"/>
  <c r="H72"/>
  <c r="H63"/>
  <c r="H62"/>
  <c r="H61"/>
  <c r="H60"/>
  <c r="H59"/>
  <c r="H58"/>
  <c r="H57"/>
  <c r="H56"/>
  <c r="H55"/>
  <c r="H54"/>
  <c r="H53"/>
  <c r="H52"/>
  <c r="H51"/>
  <c r="H37"/>
  <c r="H33"/>
  <c r="H32"/>
  <c r="H31"/>
  <c r="H30"/>
  <c r="H29"/>
  <c r="H28"/>
  <c r="H27"/>
  <c r="H26"/>
  <c r="H25"/>
  <c r="H24"/>
  <c r="H22"/>
  <c r="H21"/>
  <c r="H20"/>
  <c r="H19"/>
  <c r="H17"/>
  <c r="G1783" l="1"/>
  <c r="F3" s="1"/>
  <c r="G1784" l="1"/>
  <c r="G1785" s="1"/>
</calcChain>
</file>

<file path=xl/sharedStrings.xml><?xml version="1.0" encoding="utf-8"?>
<sst xmlns="http://schemas.openxmlformats.org/spreadsheetml/2006/main" count="4822" uniqueCount="3240">
  <si>
    <t>11008</t>
  </si>
  <si>
    <t xml:space="preserve">PILA ALCALINA LR03 (AAA) PHILIPS POWER LIFE </t>
  </si>
  <si>
    <t>11009PL</t>
  </si>
  <si>
    <t>PILA ALCALINA LR-3 DURACELL PLUS NM2400 4 UNID</t>
  </si>
  <si>
    <t>11013</t>
  </si>
  <si>
    <t>11015PL</t>
  </si>
  <si>
    <t>PILA ALCALINA LR-6 DURACELL PLUS NM1500 4 UNID</t>
  </si>
  <si>
    <t>11022</t>
  </si>
  <si>
    <t>11024PL</t>
  </si>
  <si>
    <t>PILA ALCALINA LR14 DURACELL PLUS 2 UNID</t>
  </si>
  <si>
    <t>11027</t>
  </si>
  <si>
    <t>PILA ALCALINA LR20 PHILIPS POWER LIFE BLISTER 2 UN</t>
  </si>
  <si>
    <t>11027PL</t>
  </si>
  <si>
    <t>PILA ALCALINA LR20 DURACELL PLUS 2 UNID</t>
  </si>
  <si>
    <t>11030PL</t>
  </si>
  <si>
    <t>PILA ALCALINA LR-9 DURACELL PLUS NM1604 1 UNID</t>
  </si>
  <si>
    <t>11032</t>
  </si>
  <si>
    <t>PILA ALCALINA PETACA 3LR12 BLISTER 1 UN.DURACELL P</t>
  </si>
  <si>
    <t>11052PL</t>
  </si>
  <si>
    <t>PILA DURACELL LR-1 1.5V BLISTER DE 2</t>
  </si>
  <si>
    <t>11055PL</t>
  </si>
  <si>
    <t>PILA LITIO CR1612 PANASONIC BLISTER DE 5 UNIDADES</t>
  </si>
  <si>
    <t>PILA LITIO CR2016 MAXELL MXL B1</t>
  </si>
  <si>
    <t>PILA LITIO CR2016 MAXELL BLISTER DE 5</t>
  </si>
  <si>
    <t>PILA LITIO CR2025 MAXELL MXL B1</t>
  </si>
  <si>
    <t>PILA LITIO CR2025 MAXEL BLISTER DE 5</t>
  </si>
  <si>
    <t xml:space="preserve">PILA LITIO CR2032 MAXELL MXL B1 </t>
  </si>
  <si>
    <t>PILA LITIO CR2032 MAXELL BLISTER DE 5</t>
  </si>
  <si>
    <t>PILA LITIO CR2354 PANASONIC BLISTER DE 5</t>
  </si>
  <si>
    <t>11132P</t>
  </si>
  <si>
    <t>PILA LITIO CR-123A PANASONIC BLISTER 1 UNIDAD</t>
  </si>
  <si>
    <t>11134P</t>
  </si>
  <si>
    <t>PILA LITIO CR-2 PANASONIC BLISTER 1 UNIDAD</t>
  </si>
  <si>
    <t>PILA Ox DE PLATA 1.55V (SR721SW) 361 VARTA</t>
  </si>
  <si>
    <t>PILA Ox DE PLATA 1.55V (SR44SW) 357 BLISTER 1/10</t>
  </si>
  <si>
    <t>PILA Ox DE PLATA 1.55V (SR721SW) 362 BLISTER 1/10</t>
  </si>
  <si>
    <t>BATERIA RECARGABLE 6F22 Ni-MH 260mAH FULLWAT</t>
  </si>
  <si>
    <t>21008</t>
  </si>
  <si>
    <t xml:space="preserve">ALIMENTADOR UNIVERSAL AC/DC 1A ESTABIL. 3-12 V </t>
  </si>
  <si>
    <t>21010</t>
  </si>
  <si>
    <t>ALIMENTADOR UNIVERSAL AC/DC 1.5 A ESTABIL.3-12 V</t>
  </si>
  <si>
    <t>21012</t>
  </si>
  <si>
    <t>ALIMENTADOR UNIVERSAL AC/DC 2.25 A ESTABIL.3-12 V</t>
  </si>
  <si>
    <t>21013</t>
  </si>
  <si>
    <t>ALIMENTADOR UNIV. TABLET AC/DC 3 A ESTAB. 5-15 VDC</t>
  </si>
  <si>
    <t>21014</t>
  </si>
  <si>
    <t xml:space="preserve">ALIMENTADOR AC MULTII. 9.12.16.18.20 Y 24 V 2AMAX </t>
  </si>
  <si>
    <t>ALIMENTADOR UNIVERSAL 12 VDC 450 mA 5.4W (5.5x2.1)</t>
  </si>
  <si>
    <t>ALIMENTADOR UNIVERSAL 12 VDC 1 A 12 W (5.5x2.1)</t>
  </si>
  <si>
    <t>ALIMENTADOR UNIVERSAL 12 VDC 2 A 24 W (5.5x2.1)</t>
  </si>
  <si>
    <t>ALIMENTADOR UNIVERSAL 12 VDC 3 A 36 W (5.5x2.1)</t>
  </si>
  <si>
    <t xml:space="preserve">ALIMENTADOR UNIVERSAL 12 VDC 8.3 A 100 W </t>
  </si>
  <si>
    <t xml:space="preserve">ALIMENTADOR UNIVERSAL 12 VDC 29 A 350 W </t>
  </si>
  <si>
    <t xml:space="preserve">ALIMENTADOR UNIVERSAL 12 VDC 6.25 A 75 W </t>
  </si>
  <si>
    <t xml:space="preserve">ALIMENTADOR UNIVERSAL 12 VDC 12.5 A 150 W </t>
  </si>
  <si>
    <t>22040</t>
  </si>
  <si>
    <t xml:space="preserve">CARGADOR INTELIG.4 BAT.AA/AAA+6F22 Ni-Cd/MH 200mA </t>
  </si>
  <si>
    <t>22040-1</t>
  </si>
  <si>
    <t xml:space="preserve">CARGADOR INTELIGENTE 4 BAT.AA/AAA Ni-Cd/MH 500mA </t>
  </si>
  <si>
    <t>CONEXION AUDIO 2 RCA M/M CABLE 0.5m</t>
  </si>
  <si>
    <t>CONEXION AUDIO 2 RCA M/M CABLE 1.5 m</t>
  </si>
  <si>
    <t>CONEXION AUDIO 1 RCA M A 2 RCA H CABLE 0.2m</t>
  </si>
  <si>
    <t>31008-2</t>
  </si>
  <si>
    <t>CONEXION AUDIO 1 RCA H A 2 RCA M CABLE 0.2m</t>
  </si>
  <si>
    <t>CONEXION AUDIO JACK 3.5 ST/M A 2 RCA/M 1.5m</t>
  </si>
  <si>
    <t>CONEXION AUDIO JACK 3.5 ST/M A 2 RCA/M 2.5m</t>
  </si>
  <si>
    <t>CONEXION AUDIO JACK 3.5 ST/M A 2 RCA/M 5m</t>
  </si>
  <si>
    <t>CONEXION AUDIO JACK 3.5 ST/M A 2 RCA/H 0.20m</t>
  </si>
  <si>
    <t>CONEX. AUDIO JACK 3.5 ST/M A 2 JACK 3.5 ST/H 0.2m</t>
  </si>
  <si>
    <t>CONEXION AUDIO JACK 3.5 M/H CABLE 1.5m</t>
  </si>
  <si>
    <t>CONEXION AUDIO JACK 3.5 M/H CABLE 3m</t>
  </si>
  <si>
    <t>CONEXION AUDIO JACK 3.5 M/H CABLE 5m</t>
  </si>
  <si>
    <t>CONEXION JACK 3.5 H/H CABLE 1.5 m</t>
  </si>
  <si>
    <t>CONEXION AUDIO JACK 3.5 ST/H A 2 RCA/M 0.1m</t>
  </si>
  <si>
    <t>32024-2</t>
  </si>
  <si>
    <t>CONEXION AUDIO JACK 3.5 ST/H A 2 RCA/M 1.5m</t>
  </si>
  <si>
    <t>CONEXION DIN ISO AUTORADIO FASTON HEMBRA</t>
  </si>
  <si>
    <t>35050G</t>
  </si>
  <si>
    <t>ADAPTADOR JACK 6.3 ST/M A 3.5 ST/H GRANEL</t>
  </si>
  <si>
    <t>35050M</t>
  </si>
  <si>
    <t>35052G</t>
  </si>
  <si>
    <t>ADAPTADOR JACK 3.5 ST/M A 6.3 ST/H GRANEL</t>
  </si>
  <si>
    <t>ADAPTADOR JACK 3.5 ST HEMBRA-HEMBRA GRANEL</t>
  </si>
  <si>
    <t>ADAPTADOR JACK 6.3 ST HEMBRA-HEMBRA GRANEL</t>
  </si>
  <si>
    <t>35055D</t>
  </si>
  <si>
    <t>ADAPTADOR JACK 6.3 MONO/M A RCA H METAL</t>
  </si>
  <si>
    <t>35055G</t>
  </si>
  <si>
    <t>ADAPTADOR JACK 6.3 MONO/M A RCA H GRANEL</t>
  </si>
  <si>
    <t>35056G</t>
  </si>
  <si>
    <t>ADAPTADOR JACK 3.5 ST/M A 2 JACK 3.5 ST/H GRANEL</t>
  </si>
  <si>
    <t>35057G</t>
  </si>
  <si>
    <t>ADAPTADOR JACK 3.5 ST/M A 2 RCA H GRANEL</t>
  </si>
  <si>
    <t>35058G</t>
  </si>
  <si>
    <t>ADAPTADOR RCA M A 2 RCA H GRANEL</t>
  </si>
  <si>
    <t>35060G</t>
  </si>
  <si>
    <t>ADAPTADOR RCA HEMBRA - HEMBRA GRANEL</t>
  </si>
  <si>
    <t>35060M</t>
  </si>
  <si>
    <t>ADAPTADOR VGA HEMBRA/HEMBRA HD15</t>
  </si>
  <si>
    <t>ADAPTADOR Usb "A" HEMBRA-HEMBRA</t>
  </si>
  <si>
    <t>31041G</t>
  </si>
  <si>
    <t>CONEXION JACK 6.3 M/M MONO 1.5 m MICROFONO</t>
  </si>
  <si>
    <t>31043G</t>
  </si>
  <si>
    <t>CONEXION JACK 6.3 M/M MONO 5 m MICROFONO</t>
  </si>
  <si>
    <t>31046G</t>
  </si>
  <si>
    <t>CONEXION JACK 3.5 STEREO M A 2 x CANON M 1.5 m</t>
  </si>
  <si>
    <t>31050G</t>
  </si>
  <si>
    <t>CONEXION JACK 3.5 M EST A 2xJACK 6.3 MONO 1.5 m</t>
  </si>
  <si>
    <t>31053G</t>
  </si>
  <si>
    <t>CONEXION JACK 6.3 ST/M A CANON H 3m</t>
  </si>
  <si>
    <t>31057G</t>
  </si>
  <si>
    <t>CONEX.AUDIO JACK 6.3 ST/M A 2 JACK 6.3 MONO/M 3m</t>
  </si>
  <si>
    <t>31058G</t>
  </si>
  <si>
    <t>CONEXION 2 RCA/M A 2 JACK 6.3 M/MONO 1.5m</t>
  </si>
  <si>
    <t>31059G</t>
  </si>
  <si>
    <t>CONEXION 2 RCA/M A 2 JACK 6.3 M/MONO 3m</t>
  </si>
  <si>
    <t>31060G</t>
  </si>
  <si>
    <t>CONEX.AUDIO JACK 6.3 ST/M A CANON/M 1.5m</t>
  </si>
  <si>
    <t>31070G</t>
  </si>
  <si>
    <t>31072G</t>
  </si>
  <si>
    <t xml:space="preserve">CONEXION CANON M/H 10 m MICROFONO </t>
  </si>
  <si>
    <t>31074G</t>
  </si>
  <si>
    <t>31078G</t>
  </si>
  <si>
    <t xml:space="preserve">CONEXION 2 RCA M A 2 CANON M 1.5m </t>
  </si>
  <si>
    <t>31079G</t>
  </si>
  <si>
    <t>CONEXION 2 RCA/M A 2 CANON/H 1.5m</t>
  </si>
  <si>
    <t>CONEXION EURO A EURO 21 PIN 9 mm² 3m</t>
  </si>
  <si>
    <t>ADAPTADOR EURO A 3 RCA H  IN/OUT</t>
  </si>
  <si>
    <t>CONEXION HDMI M/M 30AWG CABLE 5 m</t>
  </si>
  <si>
    <t>CONEXION HDMI M/M 30AWG CABLE 15 m</t>
  </si>
  <si>
    <t>ADAPTADOR HDMI HEMBRA/HEMBRA</t>
  </si>
  <si>
    <t>CONEXION VGA M/M HQ CABLE 2 m</t>
  </si>
  <si>
    <t>CONEXION VGA M/M 28 AWG CABLE 3m</t>
  </si>
  <si>
    <t>CONEXION VGA M/M HQ CABLE 5 m</t>
  </si>
  <si>
    <t>CONEXION VGA M/M 28 AWG CABLE 10 m</t>
  </si>
  <si>
    <t>CONEXION VGA M/M 28 AWG CABLE 20 m</t>
  </si>
  <si>
    <t>CONEXION VGA M/M 28 AWG CABLE 30 m</t>
  </si>
  <si>
    <t>CONEXION VGA MACHO A 3 RCA COMPONENTES CABLE 2 m</t>
  </si>
  <si>
    <t>CONEXION VGA MACHO A 2 HEMBRAS CABLE 0.1 m</t>
  </si>
  <si>
    <t>CONEXION TV M/H 100 hZ TDT FILTROS 5 m BLANCA</t>
  </si>
  <si>
    <t>CONEXION TV M/H 100 hZ TDT FILTROS 1.5 m NEGRA</t>
  </si>
  <si>
    <t>32110B</t>
  </si>
  <si>
    <t>CONEXION TV M/H 100 hZ TDT FILTROS 1.5 m BLANCO</t>
  </si>
  <si>
    <t>CONEXION TV M/H 100 hZ TDT FILTROS 2.5 m NEGRA</t>
  </si>
  <si>
    <t>CONEXION TV M/H 100 hZ TDT FILTROS 5 m NEGRA</t>
  </si>
  <si>
    <t>CONEXION TV M/H 100 hz TDT FILTROS 10m NEGRA</t>
  </si>
  <si>
    <t>MINI SWITCH HDMI 5 ENTRADAS 1 SALIDA + MANDO A DIS</t>
  </si>
  <si>
    <t>MINI SWITCH DE 4 PUERTOS VGA PLASTICO</t>
  </si>
  <si>
    <t>SPLITTER HDMI 1 ENTRADA- 8 SALIDAS</t>
  </si>
  <si>
    <t>SPLITTER METAL VGA 1 ENTRADA 2 SALIDAS</t>
  </si>
  <si>
    <t>SPLITTER DE METAL VGA 1 ENTRADA 8 SALIDAS</t>
  </si>
  <si>
    <t>SPLITTER VIDEO RCA 1 ENTRADA - 8 SALIDAS</t>
  </si>
  <si>
    <t>EXTENSOR 30 M HDMI POR RJ45 1080i</t>
  </si>
  <si>
    <t>CONVERTIDOR PC (VGA) A TV (RCA) + AUDIO</t>
  </si>
  <si>
    <t>CONVERTIDOR HDMI A (RCA) VIDEO COMPUESTO</t>
  </si>
  <si>
    <t>CONVERTIDOR AUDIO DIGITAL+OPTICO A ANALOGICO ESTER</t>
  </si>
  <si>
    <t>CONEXION TELEFONICA M/M RJ11 6p4c BLANCA 2 METROS</t>
  </si>
  <si>
    <t>CONEXION TELEFONICA M/M RJ11 6p4c BLANCA 10 METROS</t>
  </si>
  <si>
    <t xml:space="preserve">CONEXION EXTENSION USB "A" M/H 5 METROS </t>
  </si>
  <si>
    <t>33003B1</t>
  </si>
  <si>
    <t>CONEXION USB 3.0 "A" M A "B" M 1.8 m</t>
  </si>
  <si>
    <t>33003B3</t>
  </si>
  <si>
    <t>CONEXION USB 3.0 "A" M A "B" M 3 m</t>
  </si>
  <si>
    <t>CONEXION USB "A" M/M 1.8m V2.0</t>
  </si>
  <si>
    <t>CONEXION USB "A" M/H 1.8m</t>
  </si>
  <si>
    <t>ADAPTADOR Usb "A" HEMBRA A PS2 MACHO</t>
  </si>
  <si>
    <t>34010-3</t>
  </si>
  <si>
    <t>34010S</t>
  </si>
  <si>
    <t>CABLE ALIMENTACION RED-2xCPU CABLE 2m</t>
  </si>
  <si>
    <t>AURICULAR MAXELL EB-98 JACK 3.5 COLORES VARIOS</t>
  </si>
  <si>
    <t>46041AZ</t>
  </si>
  <si>
    <t>AURICULAR INTRAOIDO SONY MDRE9 LP AZUL</t>
  </si>
  <si>
    <t>46041G</t>
  </si>
  <si>
    <t>46041RO</t>
  </si>
  <si>
    <t>AURICULAR INTRAOIDO SONY MDRE9 LP ROSA</t>
  </si>
  <si>
    <t>46051AZ</t>
  </si>
  <si>
    <t>AURICULAR INTRAOIDO SILICONA PHILIPS SHE3590 AZUL</t>
  </si>
  <si>
    <t>46051B</t>
  </si>
  <si>
    <t>AURICULAR INTRAOIDO SILICONA PHILIPS SHE3590 BLANC</t>
  </si>
  <si>
    <t>46051N</t>
  </si>
  <si>
    <t>AURICULAR INTRAOIDO SILICONA PHILIPS SHE3590 NEGRO</t>
  </si>
  <si>
    <t>46052B</t>
  </si>
  <si>
    <t>46052N</t>
  </si>
  <si>
    <t>46052RO</t>
  </si>
  <si>
    <t>MANDO UNIVERSAL PROGRAMABLE POR PC MAN2035</t>
  </si>
  <si>
    <t>47405P</t>
  </si>
  <si>
    <t xml:space="preserve">PROGRAMADOR PARA MANDO 47405 PARA PC </t>
  </si>
  <si>
    <t>MICROFONO INALAMBRICO DOBLE KOOLTECH MC-458</t>
  </si>
  <si>
    <t>ADAPTADOR Usb MINI MACHO A Usb "A" HEMBRA 0.1m</t>
  </si>
  <si>
    <t>BASE RED MULTIPLE 3 VIAS CABLE 1.5m</t>
  </si>
  <si>
    <t>BASE RED MULTIPLE 4 VIAS CABLE 1.5m</t>
  </si>
  <si>
    <t>BASE RED MULTIPLE 6 VIAS CABLE 1.5m</t>
  </si>
  <si>
    <t>BASE RED MULTIPLE 3 VIAS CON INT. 1.5m</t>
  </si>
  <si>
    <t>BASE RED MULTIPLE 3 VIAS CON INT. INVIVIDUAL</t>
  </si>
  <si>
    <t>BASE RED MULTIPLE 4 VIAS CON INT. 1.5m</t>
  </si>
  <si>
    <t>BASE RED MULTIPLE 4 VIAS CON INT. INVIVIDUAL</t>
  </si>
  <si>
    <t>BASE RED MULTIPLE 5 VIAS CON INT. 1.5m</t>
  </si>
  <si>
    <t>BASE RED MULTIPLE 5 VIAS CON INT. INVIVIDUAL</t>
  </si>
  <si>
    <t>BASE RED MULTIPLE 6 VIAS CON INT 1.5 m</t>
  </si>
  <si>
    <t>BASE RED MULTIPLE 6 VIAS CON INT. INVIVIDUAL</t>
  </si>
  <si>
    <t>PROLONGADOR RED TT 3x1.5 mm² 2m LONGITUD</t>
  </si>
  <si>
    <t>PROLONGADOR RED TT 3x1.5 mm² 3m LONGITUD</t>
  </si>
  <si>
    <t>PROLONGADOR RED TT 3x1.5 mm² 4m LONGITUD</t>
  </si>
  <si>
    <t>PROLONGADOR RED TT 3x1.5 mm² 5m LONGITUD</t>
  </si>
  <si>
    <t>CLAVIJA UK MACHO (USA/EU) HEMBRA ECO</t>
  </si>
  <si>
    <t xml:space="preserve">PUNTAS PRUEBA SILICONA ACODADAS CLASE 3 1000V 10A </t>
  </si>
  <si>
    <t>AVISADOR DE PRESENCIA Y ALARMA</t>
  </si>
  <si>
    <t>DETECTOR DE PROXIMIDAD PARED 180º 1200W (MAX)</t>
  </si>
  <si>
    <t>SPRAY R-11 LIMPIA CONTACTO CON ACEITE 200 mL</t>
  </si>
  <si>
    <t>SPRAY G-22 LIMPIA CONTACTO SECO 200 mL</t>
  </si>
  <si>
    <t>ESPUMA LIMPIADOR PLATICOS FRESTYLE 400 mL</t>
  </si>
  <si>
    <t>CORTAPELO NASAL WAH5610-16 3/1 BOLI</t>
  </si>
  <si>
    <t>CORTAPELO CEJA/BIKINI WAH5640-116 2EN1</t>
  </si>
  <si>
    <t>FR-6904</t>
  </si>
  <si>
    <t>FREIDORA 2.5 LITROS 1600 W EXT. PLASTICO TRISTAR</t>
  </si>
  <si>
    <t>RADIO DE BOLSILLO AM/FM ATALVOZ EXTERIOR PD897</t>
  </si>
  <si>
    <t>RADIO PORTATIL AM/FM PILAS Y RED PD985 ELCO</t>
  </si>
  <si>
    <t>PS7225</t>
  </si>
  <si>
    <t xml:space="preserve">SECADOR DE PELO 2200W 3VEL.DIFUSOR+IONIC ELCO </t>
  </si>
  <si>
    <t>AMOLADORA 230mm 2150W</t>
  </si>
  <si>
    <t>KRT400201</t>
  </si>
  <si>
    <t>JUEGO DE 8 DESTORNILLADORES AISLADOS</t>
  </si>
  <si>
    <t>SOLDADOR ELECTRONICO 30W PUNTA TRATADA</t>
  </si>
  <si>
    <t>67023</t>
  </si>
  <si>
    <t>CARRETE DE ESTAÑO 60/40 10 GRAMOS</t>
  </si>
  <si>
    <t>67023-5</t>
  </si>
  <si>
    <t>67027</t>
  </si>
  <si>
    <t>BOMBETA DESOLDADORA ALUMINIO PEQUEÑA</t>
  </si>
  <si>
    <t>67033</t>
  </si>
  <si>
    <t>SOPORTE UNIVERSAL SOLDADOR ELECTRICO CON MUELLE</t>
  </si>
  <si>
    <t>POW726</t>
  </si>
  <si>
    <t>SOLDADOR ELECTRICO PISTOLA 175 W + MALETIN</t>
  </si>
  <si>
    <t>POW737</t>
  </si>
  <si>
    <t>GRAPADORA CLAVADORA ELECTRICA COMBI+MALETIN</t>
  </si>
  <si>
    <t>CEPILLO ELECTRICO 600 W 2 mm 15000RPM</t>
  </si>
  <si>
    <t>LIJADORA TRIANGULAR 180W 6500RPM</t>
  </si>
  <si>
    <t>PULIDORA DE GAMUZA 110W + 2 GAMUZAS INCLUIDAS</t>
  </si>
  <si>
    <t>LIJADORA CIRCULAR 480W D125mm</t>
  </si>
  <si>
    <t>DECAPADOR 1600W MALETA + 8 ACCESORIOS</t>
  </si>
  <si>
    <t>MARTILLO PERCUTOR 850W ACCESORIOS Y MALETIN</t>
  </si>
  <si>
    <t>SIERRA CIRCULAR 1.200W 185mm 5000RPM</t>
  </si>
  <si>
    <t>1/10</t>
  </si>
  <si>
    <t>1/12</t>
  </si>
  <si>
    <t>1/5</t>
  </si>
  <si>
    <t>1</t>
  </si>
  <si>
    <t>1/20</t>
  </si>
  <si>
    <t>1/4</t>
  </si>
  <si>
    <t>1/2</t>
  </si>
  <si>
    <t>1/6</t>
  </si>
  <si>
    <t>DESCRIPCION</t>
  </si>
  <si>
    <t>UNIDAD  EMBALAJE</t>
  </si>
  <si>
    <t>PEDIDO</t>
  </si>
  <si>
    <t>CODIGO</t>
  </si>
  <si>
    <t>TOTAL neto:</t>
  </si>
  <si>
    <t xml:space="preserve">Esta hoja de cáculo, se considera propuesta de pedido, pendiente de introducir en el </t>
  </si>
  <si>
    <t>Todos los precios son NETOS mas IVA, ya incluidos CANON si proceden.</t>
  </si>
  <si>
    <t xml:space="preserve">   Observaciones y notas:</t>
  </si>
  <si>
    <t>IVA</t>
  </si>
  <si>
    <t>32114B</t>
  </si>
  <si>
    <t>CONEXION TV M/H 100 hZ TDT FILTROS 2.5 m BLANCA</t>
  </si>
  <si>
    <t>46044AZ</t>
  </si>
  <si>
    <t>AURICULAR INTRAOIDO SONY MDREX15RS AZUL</t>
  </si>
  <si>
    <t>46044B</t>
  </si>
  <si>
    <t>AURICULAR INTRAOIDO SONY MDREX15RS BLANCO</t>
  </si>
  <si>
    <t>46044N</t>
  </si>
  <si>
    <t>AURICULAR INTRAOIDO SONY MDREX15RS NEGRO</t>
  </si>
  <si>
    <t>46044RO</t>
  </si>
  <si>
    <t>AURICULAR INTRAOIDO SONY MDREX15RS ROSA</t>
  </si>
  <si>
    <t>SPRAY QUITA PEGATINAS E-21 200 mL</t>
  </si>
  <si>
    <t>11037PL</t>
  </si>
  <si>
    <t>PILA LITIO CR1620 MAXELL BLISTER DE 5 UNIDADES</t>
  </si>
  <si>
    <t>PILA LITIO CR1632 BLISTER DE 5 UNIDADES MAXELL</t>
  </si>
  <si>
    <t>11124PL</t>
  </si>
  <si>
    <t>PILA LITIO CR2430 DURACELL BLISTER DE 1</t>
  </si>
  <si>
    <t>11126PL</t>
  </si>
  <si>
    <t>PILA LITIO CR2450 DURACELL BLISTER 1</t>
  </si>
  <si>
    <t>PILA Ox DE PLATA 1.55V (SR416SW) 337 MAXELL</t>
  </si>
  <si>
    <t>21017</t>
  </si>
  <si>
    <t>CONEX. AUDIO+MICRO JACK 3.5 ST/M A 2 ST/H 0.2m</t>
  </si>
  <si>
    <t>CONEXION JACK 3.5 mm M/M ESTEREO 0.7 m BLANCO</t>
  </si>
  <si>
    <t>CONEXION JACK 3.5 M/M CABLE 5 m</t>
  </si>
  <si>
    <t>ADAPTADOR F MACHO A PAL HEMBRA METAL</t>
  </si>
  <si>
    <t>ADAPTADOR F MACHO A PAL MACHO METAL</t>
  </si>
  <si>
    <t>31044G</t>
  </si>
  <si>
    <t>CONEXION JACK 6.3 M/M MONO 10 m MICROFONO</t>
  </si>
  <si>
    <t>CONEXION HDMI MACHO A HDMI MICRO MACHO CABLE 1 m</t>
  </si>
  <si>
    <t>CONEXION VGA M - DVI M 18+5 2 m</t>
  </si>
  <si>
    <t>32116B</t>
  </si>
  <si>
    <t>32118B</t>
  </si>
  <si>
    <t>CONEXION TV M/H 100 hz TDT FILTROS 10m BLANCA</t>
  </si>
  <si>
    <t>SWITCH MANUAL METAL VGA 1 ENTRADA 4 SALIDAS</t>
  </si>
  <si>
    <t>CONVERTIDOR DE VGA+AUDIO A COMPONENTES+AUDIO</t>
  </si>
  <si>
    <t>CONEXION TELEFONICA M/M RJ11 6p4c BLANCA 4.5m</t>
  </si>
  <si>
    <t>CONEXION TELEFONICA M/M 4p4c BLANCA 2m RIZADA</t>
  </si>
  <si>
    <t xml:space="preserve">ADAPTADOR Usb MICRO MACHO A Usb "A" HEMBRA 0.1 m </t>
  </si>
  <si>
    <t>AURICULAR INTRAOIDO SONY MDRE9 LP GRIS</t>
  </si>
  <si>
    <t>46050A</t>
  </si>
  <si>
    <t>AURICULAR ELCO DIADEMA PD1047 ø40mm BLANCO/AZUL</t>
  </si>
  <si>
    <t>46050RO</t>
  </si>
  <si>
    <t>AURICULAR ELCO DIADEMA PD1047 ø40mm BLANCO/ROSA</t>
  </si>
  <si>
    <t>46050V</t>
  </si>
  <si>
    <t>AURICULAR ELCO DIADEMA PD1047 ø40mm NEGRO/VERDE</t>
  </si>
  <si>
    <t>AURICULAR DIADEMA SONY MDR-ZX110 BLANCO</t>
  </si>
  <si>
    <t>AURICULAR DIADEMA SONY MDR-ZX110 NEGRO</t>
  </si>
  <si>
    <t>AURICULAR DIADEMA SONY MDR-ZX110 ROSA</t>
  </si>
  <si>
    <t xml:space="preserve">KIT CARG.RED UsB (1.5A MAX)+CONEX. IIPHONE4/4S </t>
  </si>
  <si>
    <t>CONEXION Usb ALIMENTACION Y DATOS BLANCO IPHONE 6</t>
  </si>
  <si>
    <t>SOPORTE UNIVERSAL 2EN1 TEL.MOVIL BICICLETA/COCHE</t>
  </si>
  <si>
    <t>61027N</t>
  </si>
  <si>
    <t>BASE RED MULTIPLE 6 VIAS CON INT 1.5 m NEGRA</t>
  </si>
  <si>
    <t xml:space="preserve">SATFINDER 950-2250 MHz </t>
  </si>
  <si>
    <t>L-15 LIMPIADOR ALCOHOL ISOPROPILICO 200 mL</t>
  </si>
  <si>
    <t>D12513</t>
  </si>
  <si>
    <t>CEPILLO DENTAL ORAL-B VITALITY PRE. CLEAN BRAUN</t>
  </si>
  <si>
    <t>HC5440</t>
  </si>
  <si>
    <t>CORTAPELO PHI. RECARGABLE Y RED HC5440</t>
  </si>
  <si>
    <t>75805-6</t>
  </si>
  <si>
    <t>5+1 FILTROS CARBONICOS TM COMPATIBLES BRITA</t>
  </si>
  <si>
    <t>AE1500</t>
  </si>
  <si>
    <t>RADIO PHI. AM/FM ALTAVOZ EXTERIOR + TOMA AURICULAR</t>
  </si>
  <si>
    <t>AE1530</t>
  </si>
  <si>
    <t>RADIO PHI. AM/FM PORTATIL ALTAV.EXTERIOR+ T.AURICU</t>
  </si>
  <si>
    <t>PD894R</t>
  </si>
  <si>
    <t>RADIO DE BOLSILLO AM/FM MINI ELCO</t>
  </si>
  <si>
    <t>PD934S</t>
  </si>
  <si>
    <t>RADIO DE BOLSILLO AM/FM ALTAVOZ EXTERIOR ELCO</t>
  </si>
  <si>
    <t>PD967TD</t>
  </si>
  <si>
    <t>RADIO MULTIMEDIA MP3 MICRO SD ALTAVOZ ELCO</t>
  </si>
  <si>
    <t>PS6200</t>
  </si>
  <si>
    <t xml:space="preserve">SECADOR DE PELO 1400W VIAJE PLEGABLE ELCO </t>
  </si>
  <si>
    <t>PS7422</t>
  </si>
  <si>
    <t xml:space="preserve">SECADOR DE PELO 2200W DIFUSOR+IONIC C D  ELCO </t>
  </si>
  <si>
    <t xml:space="preserve">CRIMPADORA METALICA HQ RJ11-RJ12-RJ45 </t>
  </si>
  <si>
    <t>TOTAL iva incl.</t>
  </si>
  <si>
    <t xml:space="preserve"> ISLAS Y RESTO DE EUROPA CONSULTAR SEGÚN PEDIDO/PESO/VOLUMEN</t>
  </si>
  <si>
    <t>35110-111</t>
  </si>
  <si>
    <t>CONECTOR RCA MACHO PVC NEGRO</t>
  </si>
  <si>
    <t>35110-112</t>
  </si>
  <si>
    <t>CONECTOR RCA MACHO PVC ROJO</t>
  </si>
  <si>
    <t>35110-311</t>
  </si>
  <si>
    <t>CONECTOR RCA MACHO METAL DORADO NEGRO</t>
  </si>
  <si>
    <t>35110-312</t>
  </si>
  <si>
    <t>CONECTOR RCA MACHO METAL DORADO ROJO</t>
  </si>
  <si>
    <t>35112-211</t>
  </si>
  <si>
    <t>CONECTOR RCA HEMBRA PVC ROJO HQ</t>
  </si>
  <si>
    <t>35112-212</t>
  </si>
  <si>
    <t>CONECTOR RCA HEMBRA PVC NEGRO HQ</t>
  </si>
  <si>
    <t>CONECTOR ALIMENTACION JACK 5.5x2.1 MACHO ATORNILLA</t>
  </si>
  <si>
    <t>35120-12</t>
  </si>
  <si>
    <t>CONECTOR JACK 3.5mm MACHO MONO METAL PLATA</t>
  </si>
  <si>
    <t>CONECTOR ALIMENTACION JACK 5.5x2.1 HEMBRA ATORNILL</t>
  </si>
  <si>
    <t>35121-11</t>
  </si>
  <si>
    <t>CONECTOR JACK 3.5mm MACHO STEREO PVC NEGRO</t>
  </si>
  <si>
    <t>35122-12</t>
  </si>
  <si>
    <t>35123-21</t>
  </si>
  <si>
    <t>CONECTOR JACK 3.5mm HEMBRA STEREO PVC NEGRO</t>
  </si>
  <si>
    <t>35123-22</t>
  </si>
  <si>
    <t>CONECTOR JACK 3.5mm HEMBRA STEREO METAL DORADO</t>
  </si>
  <si>
    <t>35124-1</t>
  </si>
  <si>
    <t>CONECTOR JACK 3.5mm PVC NEGRO 4 CORTES</t>
  </si>
  <si>
    <t>35126-11</t>
  </si>
  <si>
    <t>35126-311</t>
  </si>
  <si>
    <t>35130-1</t>
  </si>
  <si>
    <t>CONECTOR BNC MACHO PVC TORNILLO NEGRO</t>
  </si>
  <si>
    <t>35130-2</t>
  </si>
  <si>
    <t>35065G</t>
  </si>
  <si>
    <t>CONVERTIDOR TV "T"METALICO 1M A 2 H INDUCIDO A GRA</t>
  </si>
  <si>
    <t>35067G</t>
  </si>
  <si>
    <t>CONVERTIDOR TV "T" METALICO 1H A 2 M INDUCIDO A GR</t>
  </si>
  <si>
    <t>CONECTOR "F" MACHO PARA COAXIIAL 6.6mm</t>
  </si>
  <si>
    <t>ADAPTADOR "F" HEMBRA / HEMBRA CON TUERCA</t>
  </si>
  <si>
    <t xml:space="preserve">SPLITER SATELITE 5-2450 MHz 1 ENTRADA 2 SALIDAS </t>
  </si>
  <si>
    <t xml:space="preserve">SPLITER SATELITE 5-2450 MHz 1 ENTRADA 3 SALIDAS </t>
  </si>
  <si>
    <t>CONECTOR TV 9.5 mm ACODADO MACHO METAL TDT</t>
  </si>
  <si>
    <t>CONECTOR TV 9.5 mm ACODADO HEMBRA METAL TDT</t>
  </si>
  <si>
    <t>CONECTOR TELEFONICO RJ11 6p4c CAT.3</t>
  </si>
  <si>
    <t>CONECTOR TELEFONICO RJ45 8p8c CAT.5e CABLE REDONDO</t>
  </si>
  <si>
    <t>CONECTOR TELEFONICO DOBLE HEMBRA 6p4c CAT.3</t>
  </si>
  <si>
    <t>CONECTOR TELEFONICO DOBLE HEMBRA 8p8c CAT.3</t>
  </si>
  <si>
    <t>ADAPTADOR TELEFONICO 1M/2H RJ11 6p4c CAT.3</t>
  </si>
  <si>
    <t>ADAPTADOR TELEFONICO 1M/2H RJ45 8p8c CAT.3 MARFIL</t>
  </si>
  <si>
    <t>11005</t>
  </si>
  <si>
    <t>PILA ALCALINA LR03 MAXELL MXL B4</t>
  </si>
  <si>
    <t>11009UL</t>
  </si>
  <si>
    <t>PILA ALCALINA LR-3 DURACELL ULTRA UM3 4 UNID</t>
  </si>
  <si>
    <t>11010</t>
  </si>
  <si>
    <t>PILA ALCALINA LR06 MAXELL MXL B4</t>
  </si>
  <si>
    <t>11015UL</t>
  </si>
  <si>
    <t>PILA ALCALINA LR-6 DURACELL ULTRA UM3 4 UNID</t>
  </si>
  <si>
    <t>11022M</t>
  </si>
  <si>
    <t>PILA ALCALINA LR14 MXL MAXELL BLISTER 2 UNIDADES</t>
  </si>
  <si>
    <t>11027M</t>
  </si>
  <si>
    <t>PILA ALCALINA LR20 MXL MAXELL BLISTER 2 UNIDADES</t>
  </si>
  <si>
    <t>11027UL</t>
  </si>
  <si>
    <t>PILA ALCALINA LR20 DURACELL ULTRA UM3 2 UNID</t>
  </si>
  <si>
    <t>11032M</t>
  </si>
  <si>
    <t>PILA ALCALINA 9V (6LF22) MXL MAXELL</t>
  </si>
  <si>
    <t>PILA ALCALINA MN21 23A 12V DURACELL BLISTER DE 2</t>
  </si>
  <si>
    <t>PILA ALCALINA 23A 12V GP BLISTER DE 5</t>
  </si>
  <si>
    <t>11058PL</t>
  </si>
  <si>
    <t>PILA ALCALINA MN27 27A 12V DURACELL BLISTER DE 1</t>
  </si>
  <si>
    <t>PILA LITIO CR2430 MAXELL BLISTER DE 5</t>
  </si>
  <si>
    <t>PILA Ox DE PLATA 1.55V (SR616SW) 321 BLI.10 MAXELL</t>
  </si>
  <si>
    <t>PILA Ox DE PLATA 1.55V (SR621SW) 364 BLI.10 MAXELL</t>
  </si>
  <si>
    <t>PILA Ox DE PLATA 1.55V (SR936W) 394 MAXELL</t>
  </si>
  <si>
    <t>ALIMENTADOR UNIVERSAL 24 VDC 1.5A 36 W (5.5x2.1)</t>
  </si>
  <si>
    <t>31021-3</t>
  </si>
  <si>
    <t>CONEXION AUDIO JACK 3.5 ST/M A 2 RCA/M 1.5m ECONOM</t>
  </si>
  <si>
    <t>CONEX. AUDIO+MICRO JACK 3.5 4 PIN.H A 2 ST/M 0.2m</t>
  </si>
  <si>
    <t>CONEXION AUDIO/VIDEO 3 RCA M/M 5m</t>
  </si>
  <si>
    <t>CONEXION JACK 3.5 M / M CABLE 1.5 m</t>
  </si>
  <si>
    <t>CONEXION JACK 3.5 M/M CABLE 2.5 m</t>
  </si>
  <si>
    <t>CONEXION FIBRA OPTICA JACK M/M CABLE 1.5 m</t>
  </si>
  <si>
    <t>ADAPTADOR JACK 6.3 ST/M A 3.5 ST/H METAL</t>
  </si>
  <si>
    <t>35051M</t>
  </si>
  <si>
    <t>ADAPTADOR JACK 2.5 ST/M A 3.5 ST/H METAL</t>
  </si>
  <si>
    <t>35053-2</t>
  </si>
  <si>
    <t>ADAPTADOR JACK 3.5 ST HEMBRA-HEMBRA METAL GRANEL</t>
  </si>
  <si>
    <t>ADAPTADOR RCA HEMBRA - HEMBRA METAL</t>
  </si>
  <si>
    <t>ADAPTADOR Usb "A" MACHO-MACHO</t>
  </si>
  <si>
    <t xml:space="preserve">CONECTOR JACK 3.5mm MACHO STEREO METAL </t>
  </si>
  <si>
    <t>35125-11</t>
  </si>
  <si>
    <t>CONECTOR JACK 6.3mm MACHO MONO PVC NEGRO</t>
  </si>
  <si>
    <t>35125-312</t>
  </si>
  <si>
    <t>CONECTOR JACK 6.3mm MACHO MONO METAL PLATEADO</t>
  </si>
  <si>
    <t>CONECTOR JACK 6.3mm MACHO STEREO PVC NEGRO</t>
  </si>
  <si>
    <t>CONECTOR JACK 6.3mm MACHO STEREO METAL PLATEADO</t>
  </si>
  <si>
    <t>35127-12</t>
  </si>
  <si>
    <t>CONECTOR JACK 6.3mm HEMBRA STEREO PVC NEGRO</t>
  </si>
  <si>
    <t>35127-311</t>
  </si>
  <si>
    <t>CONECTOR JACK 6.3mm HEMBRA STEREO METAL</t>
  </si>
  <si>
    <t xml:space="preserve">CONECTOR BNC MACHO TORNILLO </t>
  </si>
  <si>
    <t>35130-3</t>
  </si>
  <si>
    <t xml:space="preserve">CONECTOR BNC MACHO TORNILLO METAL </t>
  </si>
  <si>
    <t>35130-4</t>
  </si>
  <si>
    <t>CONECTOR BNC MACHO PARA CRIMPAR PARA RG59/U</t>
  </si>
  <si>
    <t>31052G</t>
  </si>
  <si>
    <t>CONEXION 2xJACK 6.3 MONO MACHO A 2xCANON HEMB 1.5m</t>
  </si>
  <si>
    <t>31055G</t>
  </si>
  <si>
    <t>CONEXION JACK 6.3 M/M STEREO 5m</t>
  </si>
  <si>
    <t>31056G</t>
  </si>
  <si>
    <t>CONEXION JACK 6.3 M/M STEREO 10m</t>
  </si>
  <si>
    <t>31082-2</t>
  </si>
  <si>
    <t>31085-2</t>
  </si>
  <si>
    <t>CONEXION EURO A EURO 21 PIN 9 mm² 5m</t>
  </si>
  <si>
    <t>CONEXION EURO 3 RCA M AUD/VID IN-OUT CON INT. 1.5m</t>
  </si>
  <si>
    <t>CONEXION HDMI/M A MINI HDMI/M ORO 1 m</t>
  </si>
  <si>
    <t>32053-1</t>
  </si>
  <si>
    <t>CONEXION HDMI MACHO A HDMI MICRO MACHO CABLE 1.5m</t>
  </si>
  <si>
    <t>32053-3</t>
  </si>
  <si>
    <t>CONEXION HDMI MACHO A HDMI MICRO MACHO CABLE 3 m</t>
  </si>
  <si>
    <t>CONEXION HDMI M/M 30AWG CABLE 30 m</t>
  </si>
  <si>
    <t>CONEXION HDMI M A DVI (18+1) M CABLE 3m</t>
  </si>
  <si>
    <t>ADAPTADOR HDMI 1 MACHO A 2 HEMBRAS</t>
  </si>
  <si>
    <t>ADAPTADOR "F" HEMBRA A 2 "F" HEMBRA</t>
  </si>
  <si>
    <t xml:space="preserve">CARGA CONECTOR "F" 75 Ohm </t>
  </si>
  <si>
    <t>MEZCLADOR SATELITE/TERRESTRE 5-2450 MHz MINI</t>
  </si>
  <si>
    <t>CONECTOR TV PAL 9.5 mm ACODADO MACHO BLANCO</t>
  </si>
  <si>
    <t>CONECTOR TV PAL 9.5 mm ACODADO HEMBRA BLANCO</t>
  </si>
  <si>
    <t>ADAPTADOR F HEMBRA A PAL HEMBRA METAL</t>
  </si>
  <si>
    <t>ADAPTADOR TV PAL HEMBRA/HEMBRA METAL</t>
  </si>
  <si>
    <t>32271-1</t>
  </si>
  <si>
    <t>CONVER.VIDEO COMPONENTES+COAX.+TOSLINK A HDMI HD</t>
  </si>
  <si>
    <t>CONVERTIDOR DE VGA+AUDIO POR Usb A HDMI APPROX C25</t>
  </si>
  <si>
    <t>CONVERTIDOR HDMI A VGA+AUD.ALIM.X USB APPROX PPC22</t>
  </si>
  <si>
    <t>CONVERTIDOR TV (RCA-SVHS) A PC (VGA)</t>
  </si>
  <si>
    <t>CONVERTIDOR MINI HDMI A VGA+AUDIO SIN ALI. APPROX</t>
  </si>
  <si>
    <t>CONVERTIDOR AUDIO ANALO.RCA A OPTICO+COAX. CON ALI</t>
  </si>
  <si>
    <t>32394-2</t>
  </si>
  <si>
    <t>CONECTOR TELEFONICO RJ45 8p8c CAT.6 ORO</t>
  </si>
  <si>
    <t>ROSETA SUPERFI.PQÑA.6p6c CONEXION FRONTAL MARFIL</t>
  </si>
  <si>
    <t>ROSETA SUPERFICIE 6p4c ENTRADA FRONTAL MARFIL</t>
  </si>
  <si>
    <t>ROSETA SUPERFICIE 1 VIA CONECTOR IDC RJ45</t>
  </si>
  <si>
    <t>CONEXION TELEFONICA M/M RJ11 6p4c BLANCA 7.5m</t>
  </si>
  <si>
    <t>32410-5</t>
  </si>
  <si>
    <t>32410N</t>
  </si>
  <si>
    <t>CONEXION TELEFONICA M/M 4p4c NEGRA 2m RIZADA</t>
  </si>
  <si>
    <t>32420-1</t>
  </si>
  <si>
    <t>CONEXION TELEFONICA M/M RJ45 8p8c CAT.6 0.5 METROS</t>
  </si>
  <si>
    <t>32422-1</t>
  </si>
  <si>
    <t>CONEXION TELEFONICA M/M RJ45 8p8c CAT.6 1.5 METROS</t>
  </si>
  <si>
    <t>CONEXION TELEFONICA M/M RJ45 8p8c CAT.5e 3 METROS</t>
  </si>
  <si>
    <t>32424-1</t>
  </si>
  <si>
    <t>CONEXION TELEFONICA M/M RJ45 8p8c CAT.6 3 METROS</t>
  </si>
  <si>
    <t>CONEXION TELEFONICA M/M RJ45 8p8c CAT.5e 5 METROS</t>
  </si>
  <si>
    <t>32426-1</t>
  </si>
  <si>
    <t>CONEXION TELEFONICA M/M RJ45 8p8c CAT.6 5 METROS</t>
  </si>
  <si>
    <t>CONEXION TELEFONICA M/M RJ45 8p8c CAT.5e 10 METROS</t>
  </si>
  <si>
    <t>32428-1</t>
  </si>
  <si>
    <t>CONEXION TELEFONICA M/M RJ45 8p8c CAT.6 10 METROS</t>
  </si>
  <si>
    <t>CONEXION TELEFONICA M/M RJ45 8p8c CAT.5e 15 METROS</t>
  </si>
  <si>
    <t>32430-1</t>
  </si>
  <si>
    <t>CONEXION TELEFONICA M/M RJ45 8p8c CAT.6 15 METROS</t>
  </si>
  <si>
    <t>CONEXION TELEFONICA M/M RJ45 8p8c CAT.5e 30 METROS</t>
  </si>
  <si>
    <t>CONEXION Usb "A" MACHO A JACK (5.5x2.5) 1.5m</t>
  </si>
  <si>
    <t>EXTENSION USB 30 METROS POR RJ45 CAT5/5e/6</t>
  </si>
  <si>
    <t>33003-3</t>
  </si>
  <si>
    <t>CONEXION USB "A" M A "B" M 3 m</t>
  </si>
  <si>
    <t>33015-3</t>
  </si>
  <si>
    <t>CONEXION USB "A" M/H 3m</t>
  </si>
  <si>
    <t>33015-5</t>
  </si>
  <si>
    <t>CONEXION USB "A" M/H 5m</t>
  </si>
  <si>
    <t>CONEXION Usb-C MACHO A MINI Usb 1 METRO</t>
  </si>
  <si>
    <t>CONEXION Usb-C MACHO A Usb A MACHO 1 METRO</t>
  </si>
  <si>
    <t>CONEXION Usb-C MACHO A Usb B 1 METRO</t>
  </si>
  <si>
    <t>HUB 4 PUERTOS Usb 2.0 OMEGA ESTRELLA OUH24SB</t>
  </si>
  <si>
    <t>LECTOR TARJETAS MICROSD/SD X MICRO Usb OMEGA OUCRA</t>
  </si>
  <si>
    <t>LECTOR Usb/MICRO SD TARJETA MICROSD+OTG APPROX C21</t>
  </si>
  <si>
    <t>TPL SWITCH MINI 5 PUERTOS TPLINK TL-SF1005D</t>
  </si>
  <si>
    <t>TPL SWITCH MINI 8 PUERTOS TPLINK TL-SF1008D</t>
  </si>
  <si>
    <t>TLPA4010KIT</t>
  </si>
  <si>
    <t>KIT EMISOR WIFFI POR RED ELECTRICA AV500 NANO PL-L</t>
  </si>
  <si>
    <t>TLWA860RE</t>
  </si>
  <si>
    <t xml:space="preserve">REPETIDOR WIFI N 300 Mbps UNIVERSAL MONTAJE PARED </t>
  </si>
  <si>
    <t>CABLE ALIMENTACION RED-CPU CABLE 1.8m</t>
  </si>
  <si>
    <t>CABLE ALIMENTACION RED-CPU CABLE 3 m</t>
  </si>
  <si>
    <t>34010C</t>
  </si>
  <si>
    <t>CABLE ALIMENTACION RED-CPU ACODADO CABLE 1.8m</t>
  </si>
  <si>
    <t>CABLE ALIMENTACION 3X0.75 mm² TIPO TREBOL 1.8m</t>
  </si>
  <si>
    <t>46041N</t>
  </si>
  <si>
    <t>AURICULAR INTRAOIDO SONY MDRE9 LP NEGRO</t>
  </si>
  <si>
    <t>MANDO UNIVERSAL PROGRAMABLE 2EN1 POR PC SUPERIOR</t>
  </si>
  <si>
    <t>47406P</t>
  </si>
  <si>
    <t>MANDO A DISTANCIA UNIVERSAL AIRE ACONDICONADO UN53</t>
  </si>
  <si>
    <t>LG37</t>
  </si>
  <si>
    <t>MANDO A DISTANCIA COMPATIBLE LG 1</t>
  </si>
  <si>
    <t>LG39</t>
  </si>
  <si>
    <t>MANDO A DISTANCIA COMPATIBLE LG 2</t>
  </si>
  <si>
    <t>PA35</t>
  </si>
  <si>
    <t>MANDO A DISTANCIA COMPATIBLE PANASONIC</t>
  </si>
  <si>
    <t>SA36</t>
  </si>
  <si>
    <t>MANDO A DISTANCIA COMPATIBLE SAMSUNG 1</t>
  </si>
  <si>
    <t>SA38</t>
  </si>
  <si>
    <t>MANDO A DISTANCIA COMPATIBLE SAMSUNG 2</t>
  </si>
  <si>
    <t>SO33</t>
  </si>
  <si>
    <t>MANDO A DISTANCIA COMPATIBLE SONY</t>
  </si>
  <si>
    <t>46106-2</t>
  </si>
  <si>
    <t>62108-1</t>
  </si>
  <si>
    <t>CLAVIJA UK MACHO EU HEMBRA (HQ 13A)</t>
  </si>
  <si>
    <t>KRT606004</t>
  </si>
  <si>
    <t xml:space="preserve">PELACABLES UNIVERSAL AUTOMATICO KREATOR </t>
  </si>
  <si>
    <t>ESPUMA ANTI-ESTATICO LIMPIADOR PAN.PLATINET 400 mL</t>
  </si>
  <si>
    <t xml:space="preserve">LIMPIADOR SPRAY 250ml PLATINET LCD/CRISTAL/PLASMA </t>
  </si>
  <si>
    <t>3804N</t>
  </si>
  <si>
    <t>TELEFONO SOBREMESA SPC ELEGANCE IDENTIFICADOR LLAM</t>
  </si>
  <si>
    <t>DTD5500</t>
  </si>
  <si>
    <t>TELEFONOS DECT DAEWOO DUO BASE+INALAMBRICO</t>
  </si>
  <si>
    <t>DB4010</t>
  </si>
  <si>
    <t xml:space="preserve">CEPILLO DENTAL ORAL-B ADVANCE POWER </t>
  </si>
  <si>
    <t>MP2395</t>
  </si>
  <si>
    <t>QUITA DUREZAS ELECTRICO 2 RODILLOS A PILAS TRISTAR</t>
  </si>
  <si>
    <t>PDB1510</t>
  </si>
  <si>
    <t xml:space="preserve">BASCULA DE BAÑO DIGITAL HASTA 150 Kg ELCO </t>
  </si>
  <si>
    <t>PDB1516</t>
  </si>
  <si>
    <t xml:space="preserve">BASCULA DE BAÑO DIGITAL CRISTAL HASTA 150 Kg ELCO </t>
  </si>
  <si>
    <t>PDB500</t>
  </si>
  <si>
    <t>BASCULA DE COCINA 1 g A 5 Kg ELCO SLIM</t>
  </si>
  <si>
    <t>PEX4017</t>
  </si>
  <si>
    <t>EXPRIMIDOR COLOR 40W 0.7 LITROS ELCO</t>
  </si>
  <si>
    <t>ICFP26</t>
  </si>
  <si>
    <t>RADIO SONY AM/FM ANALOGICO SONY ICF-P26</t>
  </si>
  <si>
    <t>ICFP36</t>
  </si>
  <si>
    <t>RADIO SONY AM/FM ANALOGICO SONY ICF-P36</t>
  </si>
  <si>
    <t>PD33</t>
  </si>
  <si>
    <t>RADIO CD DIGITAL Mp3 Usb ELCO PD33USB COLORES</t>
  </si>
  <si>
    <t>PD896</t>
  </si>
  <si>
    <t>RADIO DE BOLSILLO AM/FM ALTV.EXTERIO ELCO COLORES</t>
  </si>
  <si>
    <t>RD802</t>
  </si>
  <si>
    <t>RADIO AM/FM ALTAVOZ PEQUEÑA DigiVolt</t>
  </si>
  <si>
    <t>RD806</t>
  </si>
  <si>
    <t>RADIO AM/FM ALTAVOZ DigiVolt</t>
  </si>
  <si>
    <t>RD807</t>
  </si>
  <si>
    <t>RADIO AM/FM ALTAVOZ.DigiVolt</t>
  </si>
  <si>
    <t>DESPERTADOR ELCO ANALOGICO COLORES SURTIDOS</t>
  </si>
  <si>
    <t>EA34</t>
  </si>
  <si>
    <t>DESPERTADOR ELCO ANALOG.SECUND.CONTINUO LUMINISCEN</t>
  </si>
  <si>
    <t>EA35</t>
  </si>
  <si>
    <t>DESPERTADOR ELCO ANALOGI.SECUND.CONTINUO LUMINISCE</t>
  </si>
  <si>
    <t>EA43</t>
  </si>
  <si>
    <t>ED93</t>
  </si>
  <si>
    <t>DESPERTADOR CALENDARIO ELCO DIGITAL LCD CON LUZ AZ</t>
  </si>
  <si>
    <t>PD115</t>
  </si>
  <si>
    <t>RADIO DESPERTADOR DIGITAL AM/FM SINTONIA ANAL.ELCO</t>
  </si>
  <si>
    <t>PT1053</t>
  </si>
  <si>
    <t>TOSTADOR 2 RANURAS REG.TUESTE ELCO</t>
  </si>
  <si>
    <t>67024</t>
  </si>
  <si>
    <t>SOLDADOR ELECTRONICO 40W PUNTA TRATADA HOMOLOGADO</t>
  </si>
  <si>
    <t>KRT310001</t>
  </si>
  <si>
    <t>12 BARRAS COLA/SILICONA FRIA 7.8 X 100mm KREATOR</t>
  </si>
  <si>
    <t>KRT310003</t>
  </si>
  <si>
    <t>12 BARRAS COLA/SILICONA FRIA 11 X 100mm KREATOR</t>
  </si>
  <si>
    <t>PISTOLA DE PEGAMENTO 78W</t>
  </si>
  <si>
    <t>HERRAMIENTA MULTIFUNCION 300W 15/22Kmin POWER PLUS</t>
  </si>
  <si>
    <t>LIJADORA DE BANDA 800W 300m/MIN. 457x76mm</t>
  </si>
  <si>
    <t>SET 102 ACCESORIOS PARA MULTIHERRAMIENTA</t>
  </si>
  <si>
    <t xml:space="preserve"> A partir de 250 € Andalucía, A partir de 400 € mas IVA (PENINSULA)</t>
  </si>
  <si>
    <t>11004UL</t>
  </si>
  <si>
    <t>PILA ALCALINA (AAAA) DURACELL ULTRA BLISTER 2</t>
  </si>
  <si>
    <t>11030P</t>
  </si>
  <si>
    <t>PILA ALCALINA LR621/LR41/G86/AG3/192 MAXELL B10</t>
  </si>
  <si>
    <t>PILA ALCALINA LR1130/G86/AG10/189/389 MAXELL B10</t>
  </si>
  <si>
    <t>PILA ALCALINA 186 (LR43) 1.5V MAXELL BLISTER 10 UN</t>
  </si>
  <si>
    <t>11070PL</t>
  </si>
  <si>
    <t>PILA ZINC AIRE 1.4V PR10 BLISTER 6 UDS. DURACELL</t>
  </si>
  <si>
    <t>11072PL</t>
  </si>
  <si>
    <t>11074PL</t>
  </si>
  <si>
    <t xml:space="preserve">PILA ZINC AIRE 1.4V PR312 BLISTER 6 UNID.DURACELL </t>
  </si>
  <si>
    <t>11075PL</t>
  </si>
  <si>
    <t>PILA ZINC AIRE 1.4V PR675 BLISTER 6 UDS. DURACELL</t>
  </si>
  <si>
    <t>11115PL</t>
  </si>
  <si>
    <t>PILA LITIO CR2016 DURACELL BLISTER 1 UNIDAD</t>
  </si>
  <si>
    <t>11117PL</t>
  </si>
  <si>
    <t>PILA LITIO CR2025 DURACELL BLISTER 1 UNIDAD</t>
  </si>
  <si>
    <t>11120PL</t>
  </si>
  <si>
    <t>PILA LITIO CR2032 DURACELL BLISTER 1 UNIDAD</t>
  </si>
  <si>
    <t>CONEX. JACK 3.5 4CORTES A 3 RCA (VIDEOCAMARA) 1.5m</t>
  </si>
  <si>
    <t>31071G</t>
  </si>
  <si>
    <t>CONEXION VGA M/M HQ CABLE 0.8 m</t>
  </si>
  <si>
    <t>CONEXION VGA M/M 28 AGW CABLE 15 m</t>
  </si>
  <si>
    <t>EMPALMADOR COAXIAL RG6 PLASTICO</t>
  </si>
  <si>
    <t>35082M</t>
  </si>
  <si>
    <t>EMPALMADOR COAXIAL RG6 BLINDADO METAL</t>
  </si>
  <si>
    <t>ADAPTADOR F HEMBRA A PAL MACHO METAL</t>
  </si>
  <si>
    <t>MINI AMPLIFICADOR DE SEÑAL HDMI HASTA 40m</t>
  </si>
  <si>
    <t>32431-1</t>
  </si>
  <si>
    <t>CONEXION USB "A" M - MINI USB 5 PIN 1.8m</t>
  </si>
  <si>
    <t>33045B</t>
  </si>
  <si>
    <t>CONEXION USB A - MICRO USB B 5PIN BLANCO 1 m</t>
  </si>
  <si>
    <t>CONEXION USB A - MICRO USB B 5PIN ACODADO 1.8 m</t>
  </si>
  <si>
    <t>CONEX. OTG Usb TIPO C MACHO A Usb "A" HEMBRA 0.15m</t>
  </si>
  <si>
    <t>K120</t>
  </si>
  <si>
    <t xml:space="preserve">TECLADO ESPAÑOL CABLE Usb LOGITECH </t>
  </si>
  <si>
    <t>MK220</t>
  </si>
  <si>
    <t xml:space="preserve">TECLADO+RATON  ESPAÑOL INALAMBRICO COMBO LOGITECH </t>
  </si>
  <si>
    <t>MIC203</t>
  </si>
  <si>
    <t>MICROFONO AEREO COMPACTO GEMBIRD</t>
  </si>
  <si>
    <t>MIC204</t>
  </si>
  <si>
    <t>MICROFONO AEREO OMINIDIRECCIONAL MIDI GEMBIRD</t>
  </si>
  <si>
    <t>MIC205</t>
  </si>
  <si>
    <t>MICROFONO SOBREMESA PARA PC GEMBIRD</t>
  </si>
  <si>
    <t>NILWV2</t>
  </si>
  <si>
    <t>LECTOR TARJETAS EXTERNO DNI-e Y SMART CARDS APPROX</t>
  </si>
  <si>
    <t>300NAV2</t>
  </si>
  <si>
    <t>ADAPTADOR WIFI N NANO USB 300 Mbps APPROX</t>
  </si>
  <si>
    <t>APPRP03</t>
  </si>
  <si>
    <t>REPETIDOR WIFI DOBLE BANDA 2.4/5G 750 Mbps APPROX</t>
  </si>
  <si>
    <t>USB1200</t>
  </si>
  <si>
    <t xml:space="preserve">ADAPTADOR WIFI 1200 Mbps DUAL2.4/5G USB3.0 APPROX </t>
  </si>
  <si>
    <t>USB26DB</t>
  </si>
  <si>
    <t>ANTENA PANEL 26dNi WIRELESS N DIRECCIONAL 2W Usb A</t>
  </si>
  <si>
    <t>CABLE ALIMENTACION CPU MACHO A SHUCKO HEMBRA 0.1m</t>
  </si>
  <si>
    <t>PD1062A</t>
  </si>
  <si>
    <t>AURICULAR DIADEMA BLUETOOTH M/L AZUL ELCO</t>
  </si>
  <si>
    <t>PD1062N</t>
  </si>
  <si>
    <t>AURICULAR DIADEMA BLUETOOTH M/L NEGRO ELCO</t>
  </si>
  <si>
    <t>PD1062R</t>
  </si>
  <si>
    <t>AURICULAR DIADEMA BLUETOOTH M/L ROJO ELCO</t>
  </si>
  <si>
    <t>AURICULAR INTRAOIDO SILICONA PHILIPS MICRO M/L NEG</t>
  </si>
  <si>
    <t>CLAVIJA UK MACHO (USA/EU) HEMBRA</t>
  </si>
  <si>
    <t>3294B</t>
  </si>
  <si>
    <t>TELEFONO SOBREMESA SPC CONFORT NUMBERS</t>
  </si>
  <si>
    <t>TG1612B</t>
  </si>
  <si>
    <t>TELEFONO INALAMBRICO DUO PANASONIC KXTG1612 BLA/NG</t>
  </si>
  <si>
    <t>TG1612R</t>
  </si>
  <si>
    <t>TELEFONO INALAMBRICO DUO PANASONIC KXTG1612 ROJO</t>
  </si>
  <si>
    <t>EB302</t>
  </si>
  <si>
    <t>REPUESTO 2 CABEZALES ORAL-B TRIZONE EB30-2</t>
  </si>
  <si>
    <t>EB504</t>
  </si>
  <si>
    <t>PQ203</t>
  </si>
  <si>
    <t>AFEITADORA PHILIPS A PILAS 2 CABEZALES SHAVER PLUS</t>
  </si>
  <si>
    <t>DRP107</t>
  </si>
  <si>
    <t>RADIO AM/FM CON CASSETTE GRABADOR DAEWOO</t>
  </si>
  <si>
    <t>ICF306</t>
  </si>
  <si>
    <t>RADIO SONY AM/FM ANALOGICO SONY ICF-306</t>
  </si>
  <si>
    <t>AMOLADORA ANGULAR 115MM 500 W C-LINE</t>
  </si>
  <si>
    <t>67023-17</t>
  </si>
  <si>
    <t>TUBO DE ESTAÑO 60/40 17 GRAMOS</t>
  </si>
  <si>
    <t>CARRETE DE ESTAÑO 60/40 500 GRAMOS 0.8mm</t>
  </si>
  <si>
    <t>LIJADORA DE MANO "MOUSE" 105W C-LINE</t>
  </si>
  <si>
    <t xml:space="preserve"> A partir de 600 € (PORTUGAL)</t>
  </si>
  <si>
    <t>PILA ZINC AIRE 1.4V PR13 BLISTER 6 UNIDADES DURACE</t>
  </si>
  <si>
    <t>CONEXION 2XJACK 3.5 M A 3XJACK 3.5 H MIC+AUDIO 1 m</t>
  </si>
  <si>
    <t>CONEXION HDMI/M A MINI HDMI/M ORO 1.8m</t>
  </si>
  <si>
    <t xml:space="preserve">ANTENA LTE RP-SMA -0.9 - 2.3 dBi OMNIDIRECCIONAL </t>
  </si>
  <si>
    <t>TLWA850RE</t>
  </si>
  <si>
    <t>REPETIDOR WIFI N 300 Mbps UNIVERSAL MOT.PARED TP-L</t>
  </si>
  <si>
    <t>PT1082</t>
  </si>
  <si>
    <t>TOSTADOR VERTICAL DE PINZA 750W ELCO</t>
  </si>
  <si>
    <t>TALADRO ELÉCTRICO 500 W C-LINE</t>
  </si>
  <si>
    <t>TALADRO ELÉCTRICO 600 W C-LINE</t>
  </si>
  <si>
    <t>SIERRA DE CALAR 350W C-LINE</t>
  </si>
  <si>
    <t>PRECIO sin IVA</t>
  </si>
  <si>
    <t>ALIMENTADOR COCHE 2xUsb (3100mA) DIGIVOLT</t>
  </si>
  <si>
    <t>PB3017</t>
  </si>
  <si>
    <t>BATERIA UNIVERSAL Usb 6.000 mAH SOLAR DIGIVOLT</t>
  </si>
  <si>
    <t>DTC240</t>
  </si>
  <si>
    <t>TELEFONO BIPIEZA SOBREMESA/MURAL DAEWOO M/L RELLAM</t>
  </si>
  <si>
    <t>11009P</t>
  </si>
  <si>
    <t>11015P</t>
  </si>
  <si>
    <t>11024P</t>
  </si>
  <si>
    <t>11024UL</t>
  </si>
  <si>
    <t>PILA ALCALINA LR14 DURACELL ULTRA 2 UNID</t>
  </si>
  <si>
    <t>11027P</t>
  </si>
  <si>
    <t>11059PL</t>
  </si>
  <si>
    <t>PILA ALCALINA MN11 21A 6V DURACELL BLISTER DE 1</t>
  </si>
  <si>
    <t>PILA ALCALINA LR43 1.5V DURACELL BLISTER DE 2</t>
  </si>
  <si>
    <t>11112PL</t>
  </si>
  <si>
    <t>PILA LITIO CR1616 DURACELL BLISTER DE 1</t>
  </si>
  <si>
    <t>11113PL</t>
  </si>
  <si>
    <t>PILA LITIO CR1620 DURACELL BLISTER DE 1 UNIDAD</t>
  </si>
  <si>
    <t>PILA LITIO CR2450 MAXELL BLISTER DE 5</t>
  </si>
  <si>
    <t>PILA Ox DE PLATA 1.55V (SR43SW) 301 MAXELL</t>
  </si>
  <si>
    <t>PILA Ox DE PLATA 1.55V (SR44SW) 303 MAXELL</t>
  </si>
  <si>
    <t>PILA Ox DE PLATA 1.55V (SR716SW) 315 MAXELL</t>
  </si>
  <si>
    <t>PILA Ox DE PLATA 1.55V (SR527SW) 319 MAXELL</t>
  </si>
  <si>
    <t>21005</t>
  </si>
  <si>
    <t xml:space="preserve">ALIMENTADOR UNIVERSAL AC/DC 600 mA ESTABIL.3-12 V </t>
  </si>
  <si>
    <t>ALIMENTADOR COCHE 3xUsb (5200mA) PLATINET PLCR3B</t>
  </si>
  <si>
    <t>ALIMENTADOR RED 4xUsb 6800mA PLATINET PLCU4W</t>
  </si>
  <si>
    <t>31039E</t>
  </si>
  <si>
    <t>CONEXION JACK 3.5 M / M CABLE 1.2 m ECONOMICO</t>
  </si>
  <si>
    <t>CONEXION FIBRA OPTICA DATOS SC-SC M/M CABLE 1 m</t>
  </si>
  <si>
    <t>ADAPTADOR JACK 3.5 ST MACHO A JACK 2.5 ST HEMBRA</t>
  </si>
  <si>
    <t>35120-2</t>
  </si>
  <si>
    <t>CONECTOR ALIMENTACION JACK 5.5x2.5 MACHO ATORNILLA</t>
  </si>
  <si>
    <t>35121-2</t>
  </si>
  <si>
    <t>CONECTOR ALIMENTACION JACK 5.5x2.5 HEMBRA ATORNILL</t>
  </si>
  <si>
    <t>32002-2</t>
  </si>
  <si>
    <t>CONEXION EURO A EURO 21 PIN 7 mm² 1.5m</t>
  </si>
  <si>
    <t>32041-2</t>
  </si>
  <si>
    <t>CONEXION HDMI M/M 3D 4K CABLE 1 m</t>
  </si>
  <si>
    <t>CONEXION HDMI M/M V1.4 CABLE 1.5 m</t>
  </si>
  <si>
    <t>32042-2</t>
  </si>
  <si>
    <t>CONEXION HDMI M/M 3D 4K CABLE 1.5 m</t>
  </si>
  <si>
    <t>32045-2</t>
  </si>
  <si>
    <t>32045BL</t>
  </si>
  <si>
    <t>CONEXION HDMI M/M V1.4 BLANCO CABLE 1.8 m</t>
  </si>
  <si>
    <t>32049-2</t>
  </si>
  <si>
    <t>CONEXION HDMI M/M 3D 4K CABLE 3 m</t>
  </si>
  <si>
    <t>32049BL</t>
  </si>
  <si>
    <t>CONEXION HDMI M/M V1.4 BLANCO CABLE 3 m</t>
  </si>
  <si>
    <t>32070-2</t>
  </si>
  <si>
    <t>CONEXION HDMI M/M 3D 4K CABLE 5 m</t>
  </si>
  <si>
    <t>32071-2</t>
  </si>
  <si>
    <t>CONEXION HDMI M/M 3D 4K CABLE 10 m</t>
  </si>
  <si>
    <t>32072-2</t>
  </si>
  <si>
    <t>CONEXION HDMI M/M 3D 4K CABLE 15 m</t>
  </si>
  <si>
    <t>32074-2</t>
  </si>
  <si>
    <t>CONEXION HDMI M/M 3D 4K CABLE 20 m</t>
  </si>
  <si>
    <t>ADAPTADOR DMS 59 MACHO A 2 X HDMI HEMBRA 0.2m</t>
  </si>
  <si>
    <t>32125B</t>
  </si>
  <si>
    <t>CONEXION TV MACHO A "F" MACHO RG59 1.5 m BLANCO</t>
  </si>
  <si>
    <t>CONMUTADOR AUDIO/VIDEO RCA 4 ENTRADAS - 1 SALIDA</t>
  </si>
  <si>
    <t xml:space="preserve">CABLE USB RS232 SERIE WIN7 </t>
  </si>
  <si>
    <t>32410N-5</t>
  </si>
  <si>
    <t>CONEXION TELEFONICA M/M 4p4c NEGRA 4.5m RIZADA</t>
  </si>
  <si>
    <t xml:space="preserve">CONEXION TELEFONICA M/M RJ45 8p8c CAT.6 20 METROS </t>
  </si>
  <si>
    <t>CONEXION TELEFONICA M/M RJ45 8p8c CAT.5e 50 METROS</t>
  </si>
  <si>
    <t>ROLLO 100 m CABLE TELEFONICO CAT.5e FTP(CCA) FLEXI</t>
  </si>
  <si>
    <t>22069-1</t>
  </si>
  <si>
    <t>CONEXION Usb "A" MACHO A JACK (5.5x2.1) 90º 1.5m</t>
  </si>
  <si>
    <t>33045-3</t>
  </si>
  <si>
    <t>ADAPTADOR Usb "A" MACHO A PS2 HEMBRA</t>
  </si>
  <si>
    <t>PD1806</t>
  </si>
  <si>
    <t>ALTAVOZ MULTIMEDIA BT+M/LIBRES+USB+RADIO ELCO</t>
  </si>
  <si>
    <t>MK270</t>
  </si>
  <si>
    <t>32037-2</t>
  </si>
  <si>
    <t>CONEXION DISPLAYPORT 1.2 M/M 4K CABLE 2 m</t>
  </si>
  <si>
    <t>32037-3</t>
  </si>
  <si>
    <t>CONEXION DISPLAYPORT 1.2 M/M 4K CABLE 3 m</t>
  </si>
  <si>
    <t>MU201</t>
  </si>
  <si>
    <t xml:space="preserve">ADAPTADOR MICRO USB A RJ45 ETHERNET 10/100MB </t>
  </si>
  <si>
    <t>PA7010K</t>
  </si>
  <si>
    <t>HOMEPLUG WIFFI POR RED ELECTRICA AV1000 TP-LINK.</t>
  </si>
  <si>
    <t>PA7010PK</t>
  </si>
  <si>
    <t>HOMEPLUG WIFFI POR RED ELECTRICA AV1000 TP-LINK</t>
  </si>
  <si>
    <t>RE200</t>
  </si>
  <si>
    <t>REBOTEADOR WIFFI DOBLE BANDA 2.4/5GHz TP-LINK</t>
  </si>
  <si>
    <t>TLPA4010PKIT</t>
  </si>
  <si>
    <t>KIT EMISOR WIFFI POR RED ELECTRICA AV500+ENCHUFE</t>
  </si>
  <si>
    <t>TLWPA4220</t>
  </si>
  <si>
    <t>HOMEPLUG WIFFI POR RED ELECTRICA AV500 TP-LINK.</t>
  </si>
  <si>
    <t>WN881ND</t>
  </si>
  <si>
    <t>TPL ADAPTADOR PCI WIRELESS N 300Mbps 2 ANT.TP-LINK</t>
  </si>
  <si>
    <t>CABLE ALIMENTACION 2x0.5mm² AFEITADORA RIZAD 1.5m</t>
  </si>
  <si>
    <t>34010-10</t>
  </si>
  <si>
    <t>CABLE ALIMENTACION RED-CPU CABLE 10 m</t>
  </si>
  <si>
    <t>34010-5</t>
  </si>
  <si>
    <t>CABLE ALIMENTACION RED-CPU CABLE 5 m</t>
  </si>
  <si>
    <t>34011C</t>
  </si>
  <si>
    <t>CABLE ALIMENTACION RED C15 CON MUECA ACODADO 1.8 m</t>
  </si>
  <si>
    <t>34012-5</t>
  </si>
  <si>
    <t>CABLE ALIMENTACION CPU M/H 5 METROS</t>
  </si>
  <si>
    <t>CABLE ALIMENTACION CPU C19 USA 1.8 METROS</t>
  </si>
  <si>
    <t>CONEXION ALIMENTACIÓN JACK 5´5X2.1 1XH A 4XM 0.5m</t>
  </si>
  <si>
    <t>47406-1</t>
  </si>
  <si>
    <t>MANDO UNIVERSAL PROGRAMABLE 1EN1 POR PC SUPERIOR</t>
  </si>
  <si>
    <t>MC4</t>
  </si>
  <si>
    <t>SOPORTE UNIVERSAL MINI PARA MICRO ADJ</t>
  </si>
  <si>
    <t>PROMS1</t>
  </si>
  <si>
    <t>SOPORTE TRIPODE REGULABLE PARA MICRO ADJ</t>
  </si>
  <si>
    <t>VPS20</t>
  </si>
  <si>
    <t>MICROFONO DINAMICO UNIVERSAL ADJ</t>
  </si>
  <si>
    <t>VPS60</t>
  </si>
  <si>
    <t>MICROFONO ESPECIAL VOCAL DIRECTO ADJ</t>
  </si>
  <si>
    <t>VPS80</t>
  </si>
  <si>
    <t>MICROFONO ESTUDIO / DIRECTO ADJ</t>
  </si>
  <si>
    <t>PDA6BU</t>
  </si>
  <si>
    <t>CARGADOR MECHERO Usb 2.1 A+CONEXION MICRO Usb 1 m</t>
  </si>
  <si>
    <t>110APB</t>
  </si>
  <si>
    <t>AURICULAR DIADEMA SONY CON MICRO BLANCO</t>
  </si>
  <si>
    <t>110APN</t>
  </si>
  <si>
    <t>AURICULAR DIADEMA SONY CON MICRO NEGRO</t>
  </si>
  <si>
    <t>110NAB</t>
  </si>
  <si>
    <t>AURICULAR DIADEMA REDUCTOR RUIDO SONY M/L BLANCO</t>
  </si>
  <si>
    <t>FS3M</t>
  </si>
  <si>
    <t>AURICULAR DIADEMA PHILIPS CON MICRO NEGRO DJ</t>
  </si>
  <si>
    <t>OUSR320</t>
  </si>
  <si>
    <t>AURICULAR M/L BLUETOOTH OMEGA HEADSET</t>
  </si>
  <si>
    <t>SHE3705A</t>
  </si>
  <si>
    <t>AURICULAR INTRAOIDO SILICONA PHILIPS MICRO M/L AZU</t>
  </si>
  <si>
    <t>SHE3705B</t>
  </si>
  <si>
    <t>AURICULAR INTRAOIDO SILICONA PHILIPS MICRO M/L BLA</t>
  </si>
  <si>
    <t>SHE3705N</t>
  </si>
  <si>
    <t>SHE3705R</t>
  </si>
  <si>
    <t>AURICULAR INTRAOIDO SILICONA PHILIPS MICRO M/L ROS</t>
  </si>
  <si>
    <t>61022P</t>
  </si>
  <si>
    <t>BASE RED MULTIPLE 4 VIAS CON PROTECCION+INT. 1.5m</t>
  </si>
  <si>
    <t>NCT2</t>
  </si>
  <si>
    <t>TESTEADOR PARA CABLES UTP/FTP/Usb CAB03196</t>
  </si>
  <si>
    <t>V200C</t>
  </si>
  <si>
    <t>SOPORTE TECHO TV LED/LCD 17-32" 20 Kg OMEGA</t>
  </si>
  <si>
    <t>3608B</t>
  </si>
  <si>
    <t>TELEFONO BIPIEZA SOBREMESA/MURAL 3608N SPC</t>
  </si>
  <si>
    <t>7300N</t>
  </si>
  <si>
    <t>TELEFONO INALAMBRICO AGENDA SPC NEGRO</t>
  </si>
  <si>
    <t>7310N</t>
  </si>
  <si>
    <t>RASURADOR MASCULINO 14 PZAS. WAHL 9855-1216</t>
  </si>
  <si>
    <t>S1100</t>
  </si>
  <si>
    <t xml:space="preserve">AFEITADORA CON CABLE EASY SHAVE SERIE1000 PHILIPS </t>
  </si>
  <si>
    <t>PEX4085</t>
  </si>
  <si>
    <t>EXPRIMIDOR 85 W 1.2 LITROS ELCO</t>
  </si>
  <si>
    <t>EA14</t>
  </si>
  <si>
    <t>POWE20010</t>
  </si>
  <si>
    <t>AMOLADORA ANGULAR 115 mm 650 w</t>
  </si>
  <si>
    <t>POWE00015</t>
  </si>
  <si>
    <t>TALADRO ATORNILLADOR BATERIA LITIO 3.6V VARO</t>
  </si>
  <si>
    <t>67091</t>
  </si>
  <si>
    <t>POWX143</t>
  </si>
  <si>
    <t>POWE40050</t>
  </si>
  <si>
    <t>POWX0496</t>
  </si>
  <si>
    <t>POWE80040</t>
  </si>
  <si>
    <t>POWE10030</t>
  </si>
  <si>
    <t>TALADRO ELÉCTRICO PERCUTOR REVERSIBLE 720 W</t>
  </si>
  <si>
    <t>POWE80060</t>
  </si>
  <si>
    <t>MINI TALADRIN 135W 30.000 RPM + 40 ACCESORIOS</t>
  </si>
  <si>
    <t>POWE30050</t>
  </si>
  <si>
    <t>11061PL</t>
  </si>
  <si>
    <t>PILA ALCALINA 1/3N 3V DURACELL BLISTER DE 1</t>
  </si>
  <si>
    <t>11062V</t>
  </si>
  <si>
    <t>PILA ALCALINA 6V 4LR44 BLISTER 5 UNIDADES VINNIC</t>
  </si>
  <si>
    <t>11105PL</t>
  </si>
  <si>
    <t>ALIMETADOR 5VDC 3A 15W CLAVIJA (5.5x2.5)</t>
  </si>
  <si>
    <t>32090-2</t>
  </si>
  <si>
    <t>CONEXION FIBRA OPTICA DATOS SC-SC M/M CABLE 2 m</t>
  </si>
  <si>
    <t>32090-3</t>
  </si>
  <si>
    <t>CONEXION FIBRA OPTICA DATOS SC-SC M/M CABLE 3 m</t>
  </si>
  <si>
    <t>32025-2</t>
  </si>
  <si>
    <t>ADAPTADOR HDMI HEMBRA A HDMI MINI/MICRO</t>
  </si>
  <si>
    <t xml:space="preserve">ADAPTADOR MINI DISPLAYPORT MAC. A DISPLAYPORT HEM </t>
  </si>
  <si>
    <t>CONVERTIDOR DISPLAYPORT A VGA HEMBRA 0.1 M BLANCO</t>
  </si>
  <si>
    <t>32293-2</t>
  </si>
  <si>
    <t>CONVERTIDOR DISPLAYPORT A VGA HEMBRA 0.1 M NEGRO</t>
  </si>
  <si>
    <t>32294-10</t>
  </si>
  <si>
    <t>CONVERTIDOR HDMI A VGA CON AUDIO CABLE 10m</t>
  </si>
  <si>
    <t>32294-2</t>
  </si>
  <si>
    <t>CONVERTIDOR HDMI A VGA CON AUDIO CABLE 1.8m</t>
  </si>
  <si>
    <t>32294-3</t>
  </si>
  <si>
    <t>CONVERTIDOR HDMI A VGA CON AUDIO CABLE 3m</t>
  </si>
  <si>
    <t>32294-5</t>
  </si>
  <si>
    <t>CONVERTIDOR HDMI A VGA CON AUDIO CABLE 5m</t>
  </si>
  <si>
    <t xml:space="preserve">CONEXION TELEFONICA M/M 4p4c BLANCO 4m RIZADA </t>
  </si>
  <si>
    <t>CONEXION USB A MACHO -MICRO USB B 5PIN MACHO 1.8 m</t>
  </si>
  <si>
    <t>33045-05</t>
  </si>
  <si>
    <t>CONEXION USB A MACHO -MICRO USB B 5PIN MACHO 0.5 m</t>
  </si>
  <si>
    <t>33045-1</t>
  </si>
  <si>
    <t>CONEXION USB A MACHO - MICRO USB B 5PIN MACHO 1 m</t>
  </si>
  <si>
    <t>CONEXION USB A MACHO - MICRO USB B 5PIN MACHO 3 m</t>
  </si>
  <si>
    <t>HIFI45</t>
  </si>
  <si>
    <t>ALTAVOZ TROLLER 15" 120W FM/BT/2XMICROF./KARAOKE</t>
  </si>
  <si>
    <t>FH5401R</t>
  </si>
  <si>
    <t>AURICULAR CUPULA CON MICROFONO PARA PC GAMING FS</t>
  </si>
  <si>
    <t>150H3</t>
  </si>
  <si>
    <t>ADAPTADOR WIFI N-INAL. USB 150 Mbps 3W 11dB APPROX</t>
  </si>
  <si>
    <t>150NAV3</t>
  </si>
  <si>
    <t>ADAPTADOR WIFI NANO 150 Mbps APPROX NAV3</t>
  </si>
  <si>
    <t>801ND</t>
  </si>
  <si>
    <t>901ND</t>
  </si>
  <si>
    <t>TPL WIFI N 450 Mb PUNTO ACCESO TP-LINK TL-WA901ND</t>
  </si>
  <si>
    <t>34015-3</t>
  </si>
  <si>
    <t>CABLE ALIMENTACION 3X0.75 mm² TIPO TREBOL 3m</t>
  </si>
  <si>
    <t>DM1000</t>
  </si>
  <si>
    <t>MANDO A DISTANCIA UNIVERSAL X MARCAS ELCO</t>
  </si>
  <si>
    <t>RT1</t>
  </si>
  <si>
    <t>ADAPTADOR REDUCTOR SOPORTE MICRO 3/8" (int.) 5/8"</t>
  </si>
  <si>
    <t>AMPLIFICADOR HIFI 2X200 W MULTIMEDIA PYLE PRO</t>
  </si>
  <si>
    <t>CARGADOR MECHERO Usb 1.5 A+CONEXION LIGHTNING 1 m</t>
  </si>
  <si>
    <t>51010-2</t>
  </si>
  <si>
    <t>CONEXION Usb ALIMENTACION/DATOS BLANCO IPHONE 7 2m</t>
  </si>
  <si>
    <t>51030-3</t>
  </si>
  <si>
    <t>CONEXION ALIMENTACION/DATOS MICRO Usb A Usb (A) 2m</t>
  </si>
  <si>
    <t>110NAN</t>
  </si>
  <si>
    <t>AURICULAR DIADEMA REDUCTOR RUIDO SONY M/L NEGRO</t>
  </si>
  <si>
    <t>61025N</t>
  </si>
  <si>
    <t>BASE RED MULTIPLE 5 VIAS CON INT 1.5 m NEGRA</t>
  </si>
  <si>
    <t>LIMPIADOR SPRAY 120ml PLATINET LCD/CRISTAL+PAÑO</t>
  </si>
  <si>
    <t>DTD7200N</t>
  </si>
  <si>
    <t>TELEFONO DECT DAEWOO TECLAS GRANDES NEGRO</t>
  </si>
  <si>
    <t>CORTAPELO+ACCESORIOS WAHL HOME PRO 100 (1395-0460)</t>
  </si>
  <si>
    <t>CORTAPELO+ACCESORIOS WAHL HOME PRO 300 (9247-1316)</t>
  </si>
  <si>
    <t>S1510</t>
  </si>
  <si>
    <t xml:space="preserve">AFEITADORA RECARGABL EASY SHAVE SERIE1000 PHILIPS </t>
  </si>
  <si>
    <t>PDB503</t>
  </si>
  <si>
    <t>BASCULA DE COCINA 1 g A 5 Kg ELCO LISA</t>
  </si>
  <si>
    <t>PEX4015</t>
  </si>
  <si>
    <t>EXPRIMIDOR COLOR 40W 0.5 LITROS ELCO</t>
  </si>
  <si>
    <t>75805-12</t>
  </si>
  <si>
    <t>12 FILTROS CARBONICOS EN EXPOSITOR TM COMPTI.BRITA</t>
  </si>
  <si>
    <t>75805-4</t>
  </si>
  <si>
    <t>DRP137</t>
  </si>
  <si>
    <t xml:space="preserve">RADIO DESPERT. RETRO MULTIMEDIA BT 20W DAEWOO </t>
  </si>
  <si>
    <t>POWE20030</t>
  </si>
  <si>
    <t>POWE40030</t>
  </si>
  <si>
    <t>POWE40040</t>
  </si>
  <si>
    <t>POWE80010</t>
  </si>
  <si>
    <t>POWE80030</t>
  </si>
  <si>
    <t>POWE10060</t>
  </si>
  <si>
    <t>POWE90600</t>
  </si>
  <si>
    <t>11056</t>
  </si>
  <si>
    <t>PILA ALCALINA LR44 (A76) DURACELL BLISTER DE 2 UNI</t>
  </si>
  <si>
    <t>11063</t>
  </si>
  <si>
    <t>11064</t>
  </si>
  <si>
    <t>11064PL</t>
  </si>
  <si>
    <t>PILA ALCALINA LR54 (189,V10GA) DURACELL BLISTER 2</t>
  </si>
  <si>
    <t>11066</t>
  </si>
  <si>
    <t>11068</t>
  </si>
  <si>
    <t>11069PL</t>
  </si>
  <si>
    <t>11103-5</t>
  </si>
  <si>
    <t>PILA LITIO CR1216 MAXELL BLISTER DE 5 UNIDADES</t>
  </si>
  <si>
    <t>11105</t>
  </si>
  <si>
    <t>11106</t>
  </si>
  <si>
    <t>11111</t>
  </si>
  <si>
    <t>11112</t>
  </si>
  <si>
    <t>11113</t>
  </si>
  <si>
    <t>11114</t>
  </si>
  <si>
    <t>11114PL</t>
  </si>
  <si>
    <t>PILA LITIO CR1632 DURACELL BLISTER DE 1 UNIDAD</t>
  </si>
  <si>
    <t>11115</t>
  </si>
  <si>
    <t>11116</t>
  </si>
  <si>
    <t>11117</t>
  </si>
  <si>
    <t>11118</t>
  </si>
  <si>
    <t>11120</t>
  </si>
  <si>
    <t>11121</t>
  </si>
  <si>
    <t>11123</t>
  </si>
  <si>
    <t>11124</t>
  </si>
  <si>
    <t>11126</t>
  </si>
  <si>
    <t>11137D</t>
  </si>
  <si>
    <t>PILA LITIO 4LR61 7K67 J 6V DURACELL BLISTER 1 UNID</t>
  </si>
  <si>
    <t>11138PU</t>
  </si>
  <si>
    <t>PILA LITIO CR-V3 3V DURACELL BLISTER 1 UNIDAD</t>
  </si>
  <si>
    <t>11125</t>
  </si>
  <si>
    <t>11127</t>
  </si>
  <si>
    <t>11135</t>
  </si>
  <si>
    <t>11140</t>
  </si>
  <si>
    <t>11142</t>
  </si>
  <si>
    <t xml:space="preserve">PILA Ox DE PLATA 1.55V (SR516SW) 317 MAXELL </t>
  </si>
  <si>
    <t>11144</t>
  </si>
  <si>
    <t>11145</t>
  </si>
  <si>
    <t>PILA Ox DE PLATA 1.55V (SR512SW) 335 MAXELL B10</t>
  </si>
  <si>
    <t>11146</t>
  </si>
  <si>
    <t>11150</t>
  </si>
  <si>
    <t>11155</t>
  </si>
  <si>
    <t>11162</t>
  </si>
  <si>
    <t>11163</t>
  </si>
  <si>
    <t>11165</t>
  </si>
  <si>
    <t>11169</t>
  </si>
  <si>
    <t>11170</t>
  </si>
  <si>
    <t>11171</t>
  </si>
  <si>
    <t>11172</t>
  </si>
  <si>
    <t>PILA Ox DE PLATA 1.55V (SR731SW) 329 MAXELL</t>
  </si>
  <si>
    <t>11174</t>
  </si>
  <si>
    <t>PILA Ox DE PLATA 1.55V (SR920SW) 371MAXELL</t>
  </si>
  <si>
    <t>11176</t>
  </si>
  <si>
    <t>PILA Ox DE PLATA 1.55V (SR927SW) 395 MAXELL</t>
  </si>
  <si>
    <t>11177</t>
  </si>
  <si>
    <t>11178</t>
  </si>
  <si>
    <t>11181</t>
  </si>
  <si>
    <t>12018</t>
  </si>
  <si>
    <t>12019</t>
  </si>
  <si>
    <t>BATERIA RECARGABLE AA 2500 mAH DURACELL BLISTER 2</t>
  </si>
  <si>
    <t>12021</t>
  </si>
  <si>
    <t>BATERIA RECAG. AAA 1100 mAH FULLWAT BLISTER 2</t>
  </si>
  <si>
    <t>12025</t>
  </si>
  <si>
    <t>21018</t>
  </si>
  <si>
    <t>21019</t>
  </si>
  <si>
    <t>21022</t>
  </si>
  <si>
    <t>21023</t>
  </si>
  <si>
    <t>21025</t>
  </si>
  <si>
    <t>21027</t>
  </si>
  <si>
    <t>21028</t>
  </si>
  <si>
    <t>21029</t>
  </si>
  <si>
    <t>21030</t>
  </si>
  <si>
    <t>21031</t>
  </si>
  <si>
    <t>21034</t>
  </si>
  <si>
    <t>22061</t>
  </si>
  <si>
    <t>21041</t>
  </si>
  <si>
    <t>21043</t>
  </si>
  <si>
    <t>21044</t>
  </si>
  <si>
    <t>21044-2</t>
  </si>
  <si>
    <t>ALIMENTADOR COCHE 3xUsb (3400mA) DIGIVOLT</t>
  </si>
  <si>
    <t>21046</t>
  </si>
  <si>
    <t>21065-2</t>
  </si>
  <si>
    <t>21066-2</t>
  </si>
  <si>
    <t>21074</t>
  </si>
  <si>
    <t>31002</t>
  </si>
  <si>
    <t>31003</t>
  </si>
  <si>
    <t>31004</t>
  </si>
  <si>
    <t>31005</t>
  </si>
  <si>
    <t>31006</t>
  </si>
  <si>
    <t>31008</t>
  </si>
  <si>
    <t>31009</t>
  </si>
  <si>
    <t>31021</t>
  </si>
  <si>
    <t>31022</t>
  </si>
  <si>
    <t>31023</t>
  </si>
  <si>
    <t>31025</t>
  </si>
  <si>
    <t>CONEXION AUDIO/VIDEO 3 RCA M/M 1.5m</t>
  </si>
  <si>
    <t>31025-3</t>
  </si>
  <si>
    <t>CONEXION AUDIO/VIDEO 3 RCA M/M 3m</t>
  </si>
  <si>
    <t>31028</t>
  </si>
  <si>
    <t>31029</t>
  </si>
  <si>
    <t>31030</t>
  </si>
  <si>
    <t>31031</t>
  </si>
  <si>
    <t>31033</t>
  </si>
  <si>
    <t>31034</t>
  </si>
  <si>
    <t>31035</t>
  </si>
  <si>
    <t>31037</t>
  </si>
  <si>
    <t>31037-1</t>
  </si>
  <si>
    <t>CONEXION AUDIO JACK 3.5 M/H CABLE RIZADO 5m</t>
  </si>
  <si>
    <t>31038</t>
  </si>
  <si>
    <t>31039</t>
  </si>
  <si>
    <t>31040</t>
  </si>
  <si>
    <t>31045</t>
  </si>
  <si>
    <t>31046-1A</t>
  </si>
  <si>
    <t>CONEXION JACK 4 CORTES 3.5 M / M CABLE 1 m AZUL NY</t>
  </si>
  <si>
    <t>31046-1R</t>
  </si>
  <si>
    <t>CONEXION JACK 4 CORTES 3.5 M / M CABLE 1 m ROJO NY</t>
  </si>
  <si>
    <t>31047</t>
  </si>
  <si>
    <t>31048</t>
  </si>
  <si>
    <t>32024</t>
  </si>
  <si>
    <t>32084</t>
  </si>
  <si>
    <t>32089</t>
  </si>
  <si>
    <t>32090</t>
  </si>
  <si>
    <t>32300</t>
  </si>
  <si>
    <t>35120</t>
  </si>
  <si>
    <t>35121</t>
  </si>
  <si>
    <t>32042</t>
  </si>
  <si>
    <t>32050</t>
  </si>
  <si>
    <t>32051</t>
  </si>
  <si>
    <t>32053</t>
  </si>
  <si>
    <t>32070</t>
  </si>
  <si>
    <t>32072</t>
  </si>
  <si>
    <t>32075</t>
  </si>
  <si>
    <t>32076</t>
  </si>
  <si>
    <t>32077</t>
  </si>
  <si>
    <t>35085</t>
  </si>
  <si>
    <t>35086</t>
  </si>
  <si>
    <t>35092</t>
  </si>
  <si>
    <t>35093</t>
  </si>
  <si>
    <t>35098</t>
  </si>
  <si>
    <t>ADAPTADOR HDMI/H A MICRO HDMI/M "D" NEGRO</t>
  </si>
  <si>
    <t>32038</t>
  </si>
  <si>
    <t>32038-1</t>
  </si>
  <si>
    <t>ADAPTADOR MINI DISPLAYPORT M. A DISPLAYPORT H. 0.1</t>
  </si>
  <si>
    <t>32039</t>
  </si>
  <si>
    <t xml:space="preserve">CONEXION DISPLAYPORT M A MINI DISPLAYPORT M 2m </t>
  </si>
  <si>
    <t>32293</t>
  </si>
  <si>
    <t>32298</t>
  </si>
  <si>
    <t xml:space="preserve">CONEXION DISPLAYPORT 1.1 (M) A Usb-C (M) 1 m 4K </t>
  </si>
  <si>
    <t>35070</t>
  </si>
  <si>
    <t>35074</t>
  </si>
  <si>
    <t>35078</t>
  </si>
  <si>
    <t>35079</t>
  </si>
  <si>
    <t>35082</t>
  </si>
  <si>
    <t>35095</t>
  </si>
  <si>
    <t>35096</t>
  </si>
  <si>
    <t>35100</t>
  </si>
  <si>
    <t>35101H</t>
  </si>
  <si>
    <t>CONECTOR TV PAL 9.5 mm RECTO HEMBRA BLANCO</t>
  </si>
  <si>
    <t>35101M</t>
  </si>
  <si>
    <t>CONECTOR TV PAL 9.5 mm RECTO MACHO BLANCO</t>
  </si>
  <si>
    <t>91571</t>
  </si>
  <si>
    <t>91572</t>
  </si>
  <si>
    <t>91724</t>
  </si>
  <si>
    <t>91725</t>
  </si>
  <si>
    <t>92063</t>
  </si>
  <si>
    <t>92064</t>
  </si>
  <si>
    <t>92162</t>
  </si>
  <si>
    <t>92163</t>
  </si>
  <si>
    <t>92187</t>
  </si>
  <si>
    <t>32228</t>
  </si>
  <si>
    <t>32258</t>
  </si>
  <si>
    <t>32282</t>
  </si>
  <si>
    <t>32285</t>
  </si>
  <si>
    <t>32230</t>
  </si>
  <si>
    <t>32238</t>
  </si>
  <si>
    <t>32270</t>
  </si>
  <si>
    <t>32272-4</t>
  </si>
  <si>
    <t xml:space="preserve">CONVERTIDOR DE VGA+AUDIO A HDMI CON ALIMENTACION </t>
  </si>
  <si>
    <t>32273-8</t>
  </si>
  <si>
    <t>CONVERTIDOR HDMI A VGA CON AUDIO SIN ALIMENTACION</t>
  </si>
  <si>
    <t>32274</t>
  </si>
  <si>
    <t>32275</t>
  </si>
  <si>
    <t>32277</t>
  </si>
  <si>
    <t>32280</t>
  </si>
  <si>
    <t>32281</t>
  </si>
  <si>
    <t>32400</t>
  </si>
  <si>
    <t>32402</t>
  </si>
  <si>
    <t>32403</t>
  </si>
  <si>
    <t>32404</t>
  </si>
  <si>
    <t>32410</t>
  </si>
  <si>
    <t>32420</t>
  </si>
  <si>
    <t>32422</t>
  </si>
  <si>
    <t>32424</t>
  </si>
  <si>
    <t>32426</t>
  </si>
  <si>
    <t>32427</t>
  </si>
  <si>
    <t>32428</t>
  </si>
  <si>
    <t>32430</t>
  </si>
  <si>
    <t>32432</t>
  </si>
  <si>
    <t>32433</t>
  </si>
  <si>
    <t>32435</t>
  </si>
  <si>
    <t>32454</t>
  </si>
  <si>
    <t>22069</t>
  </si>
  <si>
    <t>32296</t>
  </si>
  <si>
    <t>32297</t>
  </si>
  <si>
    <t>33003</t>
  </si>
  <si>
    <t>33010</t>
  </si>
  <si>
    <t>33015</t>
  </si>
  <si>
    <t>33040</t>
  </si>
  <si>
    <t>33040-3</t>
  </si>
  <si>
    <t>CONEXION USB "A" M - MINI USB 5 PIN 3 m</t>
  </si>
  <si>
    <t>33045</t>
  </si>
  <si>
    <t>33048</t>
  </si>
  <si>
    <t>33049</t>
  </si>
  <si>
    <t>33055</t>
  </si>
  <si>
    <t>33061</t>
  </si>
  <si>
    <t>33065</t>
  </si>
  <si>
    <t>33066</t>
  </si>
  <si>
    <t>ADAPTADOR PS2 HEMBRA (TECLADO+RATON) A Usb "A" M</t>
  </si>
  <si>
    <t>33067</t>
  </si>
  <si>
    <t>33072</t>
  </si>
  <si>
    <t>33075</t>
  </si>
  <si>
    <t>MK120</t>
  </si>
  <si>
    <t xml:space="preserve">TECLADO+RATON  ESPAÑOL CABLE COMBO LOGITECH </t>
  </si>
  <si>
    <t>42106</t>
  </si>
  <si>
    <t>MICROFONO PC RETRO SOBRE MESA FREESTYLE FHM2030</t>
  </si>
  <si>
    <t>47136</t>
  </si>
  <si>
    <t>47606</t>
  </si>
  <si>
    <t>47610</t>
  </si>
  <si>
    <t>47173</t>
  </si>
  <si>
    <t>47174</t>
  </si>
  <si>
    <t>47181</t>
  </si>
  <si>
    <t>47258</t>
  </si>
  <si>
    <t>1000V2</t>
  </si>
  <si>
    <t>TARJETA DE RED PCI 32bit GIGABIT APPROX</t>
  </si>
  <si>
    <t>34002</t>
  </si>
  <si>
    <t>34002C-1</t>
  </si>
  <si>
    <t>CABLE ALIMENTACION 2X0.75 mm² TIPO "8" CODO 1 m</t>
  </si>
  <si>
    <t>34002C-5</t>
  </si>
  <si>
    <t>CABLE ALIMENTACION 2X0.75 mm² TIPO "8" CODO 5 m</t>
  </si>
  <si>
    <t>34006</t>
  </si>
  <si>
    <t>34010</t>
  </si>
  <si>
    <t>34012</t>
  </si>
  <si>
    <t>CABLE ALIMENTACION CPU M/H 1.8 METROS</t>
  </si>
  <si>
    <t>34012-3</t>
  </si>
  <si>
    <t>CABLE ALIMENTACION CPU M/H 3 METROS</t>
  </si>
  <si>
    <t>34014</t>
  </si>
  <si>
    <t>34015</t>
  </si>
  <si>
    <t>34016</t>
  </si>
  <si>
    <t>34017</t>
  </si>
  <si>
    <t>34023</t>
  </si>
  <si>
    <t>34026</t>
  </si>
  <si>
    <t>CONEXION ALIMENTACIÓN JACK 5´5X2.5 M/H CON INTERRU</t>
  </si>
  <si>
    <t>42038</t>
  </si>
  <si>
    <t>46049</t>
  </si>
  <si>
    <t>46051M</t>
  </si>
  <si>
    <t>AURIC INTRAOIDO SILICONA PHILIPS SHE3590 MORADO</t>
  </si>
  <si>
    <t>TV120</t>
  </si>
  <si>
    <t>AURICULAR DIADEMA DIGIVOLT TV CABLE DE 5 m</t>
  </si>
  <si>
    <t>47405</t>
  </si>
  <si>
    <t>47406</t>
  </si>
  <si>
    <t>47413</t>
  </si>
  <si>
    <t>46108</t>
  </si>
  <si>
    <t>MICROFONO VOCAL CON CABLE 3 M MICRO-111</t>
  </si>
  <si>
    <t>46113</t>
  </si>
  <si>
    <t>47308</t>
  </si>
  <si>
    <t>TDT ELCO PD-529T2 SOBREMESA Usb GRABADOR HD T-2</t>
  </si>
  <si>
    <t>47309</t>
  </si>
  <si>
    <t>TDT HD TUNER OMEGA PARA PC OUDT9</t>
  </si>
  <si>
    <t>E24SL500</t>
  </si>
  <si>
    <t>TV LED 24' EAS ELECTRIC HD READY 100 HZ VGA HDMI U</t>
  </si>
  <si>
    <t>E24SL700</t>
  </si>
  <si>
    <t>TV LED 24' EAS ELECTRIC HD READY 200 HZ SMART WIFI</t>
  </si>
  <si>
    <t>E24SL701W</t>
  </si>
  <si>
    <t>TV LED 24' HD READY 200 HZ SMART WIFI SATELITE BLA</t>
  </si>
  <si>
    <t>E32SL500</t>
  </si>
  <si>
    <t>TV LED 32' EAS ELECTRIC HD READY 100 HZ VGA HDMI U</t>
  </si>
  <si>
    <t>TV LED 32' EAS ELECTRIC HD READY 200 HZ SMART WIFI</t>
  </si>
  <si>
    <t>E32SL701W</t>
  </si>
  <si>
    <t>TV LED 32' HD READY 200 HZ SMART WIFI SATELITE BLA</t>
  </si>
  <si>
    <t>E40SL600</t>
  </si>
  <si>
    <t>TV LED 40" EAS ELECTRIC FULL HD 600HZ VGA HDMI USB</t>
  </si>
  <si>
    <t>E40SL801</t>
  </si>
  <si>
    <t xml:space="preserve">TV LED 40" FULL HD 600 HZ SMART WIFI SATELITE </t>
  </si>
  <si>
    <t>E43SL800</t>
  </si>
  <si>
    <t xml:space="preserve">TV LED 43' EAS ELECTRIC FULL HD 600 HZ SMART WIFI </t>
  </si>
  <si>
    <t>E43SL951</t>
  </si>
  <si>
    <t>TV LED 43"  ULTRA HD HDR 1500 HZ SMART WIFI SATELI</t>
  </si>
  <si>
    <t>E48SL800</t>
  </si>
  <si>
    <t xml:space="preserve">TV LED 48' EAS ELECTRIC FULL HD 600 HZ SMART WIFI </t>
  </si>
  <si>
    <t>E49SL950</t>
  </si>
  <si>
    <t>TV LED 49' EAS ELECTRIC ULTRA HD HDR 1500 HZ SMART</t>
  </si>
  <si>
    <t>E55SL951</t>
  </si>
  <si>
    <t>TV LED 55' EAS ELECTRIC ULTRA HD HDR 1500 HZ SMART</t>
  </si>
  <si>
    <t>E65SL980</t>
  </si>
  <si>
    <t>TV LED 65' UNB SOPORTES CROMADOS ULTRA HD HDR 1500</t>
  </si>
  <si>
    <t>21180</t>
  </si>
  <si>
    <t>21186</t>
  </si>
  <si>
    <t>21188-1</t>
  </si>
  <si>
    <t>21189</t>
  </si>
  <si>
    <t>33074</t>
  </si>
  <si>
    <t>51001</t>
  </si>
  <si>
    <t>51010</t>
  </si>
  <si>
    <t>51022</t>
  </si>
  <si>
    <t>51030</t>
  </si>
  <si>
    <t>OUSR400N</t>
  </si>
  <si>
    <t>AURICULAR M/L SMARTPHONE OMEGA NEGRO</t>
  </si>
  <si>
    <t>SR028</t>
  </si>
  <si>
    <t>AURICULAR M/L BLUETOOTH V3.0 OMEGA HEADSET</t>
  </si>
  <si>
    <t>47502</t>
  </si>
  <si>
    <t>61003</t>
  </si>
  <si>
    <t>61005</t>
  </si>
  <si>
    <t>61009</t>
  </si>
  <si>
    <t>61020</t>
  </si>
  <si>
    <t>61021</t>
  </si>
  <si>
    <t>61022</t>
  </si>
  <si>
    <t>61023</t>
  </si>
  <si>
    <t>61025</t>
  </si>
  <si>
    <t>61025-5</t>
  </si>
  <si>
    <t>BASE RED MULTIPLE 5 VIAS CON INTERUPTOR LARGO 5m</t>
  </si>
  <si>
    <t>61026</t>
  </si>
  <si>
    <t>61027</t>
  </si>
  <si>
    <t>61029</t>
  </si>
  <si>
    <t>61042</t>
  </si>
  <si>
    <t>61043</t>
  </si>
  <si>
    <t>61044</t>
  </si>
  <si>
    <t>61045</t>
  </si>
  <si>
    <t>62107</t>
  </si>
  <si>
    <t>62108</t>
  </si>
  <si>
    <t>67030</t>
  </si>
  <si>
    <t>67035</t>
  </si>
  <si>
    <t>75061</t>
  </si>
  <si>
    <t>75062</t>
  </si>
  <si>
    <t>DTC310</t>
  </si>
  <si>
    <t>TELEFONO BIPIEZA SOBR./MURAL M/L DIGITAL DAEWOO</t>
  </si>
  <si>
    <t>75020</t>
  </si>
  <si>
    <t>75501</t>
  </si>
  <si>
    <t>75512</t>
  </si>
  <si>
    <t>75513</t>
  </si>
  <si>
    <t>75521</t>
  </si>
  <si>
    <t>75524</t>
  </si>
  <si>
    <t>75526</t>
  </si>
  <si>
    <t xml:space="preserve">CORTAPELO CON CABLE CON ACCESORIOS PHILIPS </t>
  </si>
  <si>
    <t>75310</t>
  </si>
  <si>
    <t>DB30</t>
  </si>
  <si>
    <t>BALANZA DIGITAL 30 Kg (+/-5g) THULOS TH-BD30</t>
  </si>
  <si>
    <t>PDB1515</t>
  </si>
  <si>
    <t>BASCULA DE BAÑO DIGITAL CRISTAL.HASTA 150 Kg ELCO</t>
  </si>
  <si>
    <t>CC06</t>
  </si>
  <si>
    <t>CC09</t>
  </si>
  <si>
    <t>CAFETERA ITALIANA CLASICA 9 TAZAS</t>
  </si>
  <si>
    <t>CC12</t>
  </si>
  <si>
    <t>CAFETERA ITALIANA CLASICA 12 TAZAS</t>
  </si>
  <si>
    <t>CE1000</t>
  </si>
  <si>
    <t>PLACA DE COCCION 1 QUEMADOR 1000W THULOS TH-CE1000</t>
  </si>
  <si>
    <t>SW5</t>
  </si>
  <si>
    <t>75812</t>
  </si>
  <si>
    <t>75814-3</t>
  </si>
  <si>
    <t>3 FILTROS CARBONICOS COMPATIBLE BRITA THULOS</t>
  </si>
  <si>
    <t>PV2010</t>
  </si>
  <si>
    <t>75055</t>
  </si>
  <si>
    <t>75060</t>
  </si>
  <si>
    <t>DRP8A</t>
  </si>
  <si>
    <t>RADIO AM/FM ALTAVOZ + AURICULAR DAEWOO AZUL</t>
  </si>
  <si>
    <t>DRP8G</t>
  </si>
  <si>
    <t>RADIO AM/FM ALTAVOZ + AURICULAR DAEWOO GRIS</t>
  </si>
  <si>
    <t>RD810</t>
  </si>
  <si>
    <t>RADIO AM/FM ALTAVOZ GRANDE 2 COLORES DigiVolt</t>
  </si>
  <si>
    <t>RD811</t>
  </si>
  <si>
    <t>RADIO DIGITAL AM/FM ALTAVOZ DigiVolt RD-811</t>
  </si>
  <si>
    <t>RD812</t>
  </si>
  <si>
    <t>RADIO AM/FM ALTAVOZ CON AURICULAR DigiVolt</t>
  </si>
  <si>
    <t>TP101</t>
  </si>
  <si>
    <t>TOSTADOR PLANO 600W THULOS</t>
  </si>
  <si>
    <t>TV100W</t>
  </si>
  <si>
    <t>TOSTADOR 2 RANURAS 750W THULOS BLANCO</t>
  </si>
  <si>
    <t>67090</t>
  </si>
  <si>
    <t>67092</t>
  </si>
  <si>
    <t xml:space="preserve">CRIMPADORA METALICA HQ RJ45 </t>
  </si>
  <si>
    <t>POWC2030</t>
  </si>
  <si>
    <t>SIERRA CIRCULAR 1200W 185 mm POWER PLUS</t>
  </si>
  <si>
    <t>POWC2060</t>
  </si>
  <si>
    <t>SIERRA DE ESPADA 710W 2800 RPM POWER PLUS</t>
  </si>
  <si>
    <t>10/100</t>
  </si>
  <si>
    <t xml:space="preserve">programa de dlplus, se remitirá por email con el pedio valorado para su confirmación, </t>
  </si>
  <si>
    <r>
      <t xml:space="preserve"> </t>
    </r>
    <r>
      <rPr>
        <b/>
        <i/>
        <sz val="8"/>
        <color rgb="FFFF0000"/>
        <rFont val="Verdana"/>
        <family val="2"/>
      </rPr>
      <t>PORTES PAGADOS</t>
    </r>
    <r>
      <rPr>
        <i/>
        <sz val="8"/>
        <rFont val="Verdana"/>
        <family val="2"/>
      </rPr>
      <t xml:space="preserve"> </t>
    </r>
    <r>
      <rPr>
        <b/>
        <i/>
        <sz val="10"/>
        <rFont val="Verdana"/>
        <family val="2"/>
      </rPr>
      <t>a partir de 100 € más IVA.(MALAGA CAPITAL Y PROVINCIA),</t>
    </r>
  </si>
  <si>
    <t>11009EUL</t>
  </si>
  <si>
    <t>PILA LITHIUM LR-3 AAA ENERGIZER L92 4 UNID</t>
  </si>
  <si>
    <t>PILA ALCALINA LR-6 (AA) PHILIPS POWER ALKALINE</t>
  </si>
  <si>
    <t>11015EUL</t>
  </si>
  <si>
    <t>PILA LITHIUM LR-6 AA ENERGIZER L91 4 UNID</t>
  </si>
  <si>
    <t>PILA ALCALINA LR14 PHILIPS POWER ALKA BLISTER 2 UN</t>
  </si>
  <si>
    <t>11030UL</t>
  </si>
  <si>
    <t>PILA ALCALINA LR-9 DURACELL ULTRA UM3 1 UNID</t>
  </si>
  <si>
    <t>PILA ALCALINA 9V (6LR61) PHILIPS POWER ALKALINE</t>
  </si>
  <si>
    <t>11055PL5</t>
  </si>
  <si>
    <t>PILA ALCALINA MN21 23A 12V DURACELL BLISTER DE 5</t>
  </si>
  <si>
    <t>11101</t>
  </si>
  <si>
    <t>PILA LITIO CR1025 PANASONIC BLISTER DE 5 UNIDADES</t>
  </si>
  <si>
    <t>PILA LITIO CR1220 MAXELL BLISTER DE 5</t>
  </si>
  <si>
    <t>PILA LITIO CR1220 DURACELL BLISTER DE 1</t>
  </si>
  <si>
    <t>PILA LITIO BR1225 PANASONIC BLISTER DE 5 UNIADES</t>
  </si>
  <si>
    <t>PILA LITIO CR1616 MAXELL BLISTER DE 5</t>
  </si>
  <si>
    <t>11115PL-5</t>
  </si>
  <si>
    <t>PILA LITIO CR2016 DURACELL BLISTER 5 UNIDADES</t>
  </si>
  <si>
    <t>11117PL-5</t>
  </si>
  <si>
    <t>PILA LITIO CR2025 DURACELL BLISTER 5 UNIDADES</t>
  </si>
  <si>
    <t>11120PL-5</t>
  </si>
  <si>
    <t>PILA LITIO CR2032 DURACELL BLISTER 5 UNIDADES</t>
  </si>
  <si>
    <t>11147</t>
  </si>
  <si>
    <t>PILA Ox DE PLATA 1.55V (SR1136SW) 344 MAXELL</t>
  </si>
  <si>
    <t>11148</t>
  </si>
  <si>
    <t xml:space="preserve">PILA Ox DE PLATA 1.55V (SR1116SW) 366 MAXELL </t>
  </si>
  <si>
    <t>11149</t>
  </si>
  <si>
    <t>PILA Ox DE PLATA 1.55V (SR421SW) 348 MAXELL</t>
  </si>
  <si>
    <t>11157</t>
  </si>
  <si>
    <t xml:space="preserve">PILA Ox DE PLATA 1.55V (SR920SW) 370 MAXELL </t>
  </si>
  <si>
    <t>11158</t>
  </si>
  <si>
    <t xml:space="preserve">PILA Ox DE PLATA 1.55V (SR712SW) 346 MAXELL </t>
  </si>
  <si>
    <t>12022</t>
  </si>
  <si>
    <t>BATERIA RECAG. AA 2800 mAH FULLWAT BLISTER 2</t>
  </si>
  <si>
    <t>12031</t>
  </si>
  <si>
    <t>12031-2</t>
  </si>
  <si>
    <t>BATERIA RECARGABLE CR18650 3350mAH FLAT PANASONIC</t>
  </si>
  <si>
    <t>12031-3</t>
  </si>
  <si>
    <t>BATERIA RECARGABLE CR18650 2900mAH FLAT SAMSUNG</t>
  </si>
  <si>
    <t>12031-4</t>
  </si>
  <si>
    <t xml:space="preserve">BATERIA RECARGABLE CR18650 2600mAH FLAT 30A SONY </t>
  </si>
  <si>
    <t>12032</t>
  </si>
  <si>
    <t>BATERIA RECARGABLE CR18650 2600mAH 3.7V TERMINALES</t>
  </si>
  <si>
    <t xml:space="preserve">ALIMENTADOR UNIVERSAL AC/DC 2.5 A ESTABIL. 6-24 V </t>
  </si>
  <si>
    <t>92293</t>
  </si>
  <si>
    <t xml:space="preserve">CARGADOR ELECTRONICO BATERIA PLOMO 12 V 1000 AH </t>
  </si>
  <si>
    <t>ALIMENTADOR COCHE 2xUsb (2400mA) PD-012CM</t>
  </si>
  <si>
    <t>ALIMENTADOR 220V A USB 5V (1500mA) DIGIVOLT QC2422</t>
  </si>
  <si>
    <t>21075</t>
  </si>
  <si>
    <t>ALIMENTADOR 220V A 2 X USB 5V (2500mA) QC-2427</t>
  </si>
  <si>
    <t>UAAPL</t>
  </si>
  <si>
    <t>ALIMENTADOR UNIV.APPLE 45/60/85W L TYPE APPROX APP</t>
  </si>
  <si>
    <t>UAAPT</t>
  </si>
  <si>
    <t>ALIMENTADOR UNIV.APPLE 45/60/85W T TYPE APPROX APP</t>
  </si>
  <si>
    <t>MC1</t>
  </si>
  <si>
    <t>CARGADOR UNIVERSAL BATERIAS LI-ION Usb XTAR</t>
  </si>
  <si>
    <t>31024</t>
  </si>
  <si>
    <t>CONEXION AUDIO JACK 3.5 ST/M A 2 RCA/M 10m</t>
  </si>
  <si>
    <t>32081-1</t>
  </si>
  <si>
    <t>CONEXION FIBRA OPTICA TOSLINK M/M ECO CABLE 1 m</t>
  </si>
  <si>
    <t>32081-2</t>
  </si>
  <si>
    <t>CONEXION FIBRA OPTICA TOSLINK M/M ECO CABLE 2 m</t>
  </si>
  <si>
    <t>32081-3</t>
  </si>
  <si>
    <t>CONEXION FIBRA OPTICA TOSLINK M/M ECO CABLE 3 m</t>
  </si>
  <si>
    <t>32090-10</t>
  </si>
  <si>
    <t>CONEXION FIBRA OPTICA DATOS SC-SC M/M CABLE 10 m</t>
  </si>
  <si>
    <t>32090-15</t>
  </si>
  <si>
    <t>CONEXION FIBRA OPTICA DATOS SC-SC M/M CABLE 15 m</t>
  </si>
  <si>
    <t>32090-20</t>
  </si>
  <si>
    <t>CONEXION FIBRA OPTICA DATOS SC-SC M/M CABLE 20 m</t>
  </si>
  <si>
    <t>32090-5</t>
  </si>
  <si>
    <t>CONEXION FIBRA OPTICA DATOS SC-SC M/M CABLE 5 m</t>
  </si>
  <si>
    <t>32091</t>
  </si>
  <si>
    <t>CONEX. JACK 3.5 4CORTES A JACK 3.5 CON MICRO 1 MET</t>
  </si>
  <si>
    <t>35051M2</t>
  </si>
  <si>
    <t>ADAPTADOR JACK 3.5 ST/M A 2.5 ST/H METAL</t>
  </si>
  <si>
    <t>35053</t>
  </si>
  <si>
    <t>35054</t>
  </si>
  <si>
    <t>35075</t>
  </si>
  <si>
    <t>35080</t>
  </si>
  <si>
    <t>35081</t>
  </si>
  <si>
    <t>92120</t>
  </si>
  <si>
    <t>31054G</t>
  </si>
  <si>
    <t>CONEXION JACK 6.3 M/M STEREO 1.5m</t>
  </si>
  <si>
    <t>CONEXION CANON M/H 5 m MICROFONO 1611000010</t>
  </si>
  <si>
    <t>CONEXION CANON M/H ACOD. 1.5 m MICROF. 1611000031</t>
  </si>
  <si>
    <t>31075G</t>
  </si>
  <si>
    <t>CONEXION CANON M/H ACOD. 3 m MICROF. 1611000032</t>
  </si>
  <si>
    <t>32010</t>
  </si>
  <si>
    <t>32011</t>
  </si>
  <si>
    <t>32019</t>
  </si>
  <si>
    <t>32025</t>
  </si>
  <si>
    <t>ADAPTADOR EURO M/H A 3 RCA H  IN/OUT</t>
  </si>
  <si>
    <t>32030</t>
  </si>
  <si>
    <t>32029-2</t>
  </si>
  <si>
    <t>CONEXION HDMI M/M 3D 4K CABLE 0.5 m</t>
  </si>
  <si>
    <t>32041</t>
  </si>
  <si>
    <t>CONEXION HDMI M/M 30AWG CABLE 1 m</t>
  </si>
  <si>
    <t>32049C</t>
  </si>
  <si>
    <t>CONEXION HDMI M/M 30AWG CODO V1.4 CABLE 3 m</t>
  </si>
  <si>
    <t>32075-2</t>
  </si>
  <si>
    <t>CONEXION HDMI M/M V2.0 4K CABLE 30 m</t>
  </si>
  <si>
    <t>C18</t>
  </si>
  <si>
    <t>ADAPTADOR HDMI HEMBRA A MINI HDMI APPROX APPC18</t>
  </si>
  <si>
    <t>C19</t>
  </si>
  <si>
    <t>ADAPTADOR HDMI HEMBRA A MICRO HDMI APPROX APPC19</t>
  </si>
  <si>
    <t>32044-2</t>
  </si>
  <si>
    <t>CONEXION DISPLAYPORT M A DVI 24+1 M CABLE 1.8 m</t>
  </si>
  <si>
    <t>32292</t>
  </si>
  <si>
    <t xml:space="preserve">CONVERTIDOR MINI DISPLAYPORT 1.1 A HDMI HEMBRA HD </t>
  </si>
  <si>
    <t>C12V2</t>
  </si>
  <si>
    <t>CONVERTIDOR MINIDISPLAYPORT A HDMI HEMBRA APPROX</t>
  </si>
  <si>
    <t>C13V2</t>
  </si>
  <si>
    <t>CONVERTIDOR MINIDISPLAYPORT A VGA HEMBRA APPROX</t>
  </si>
  <si>
    <t>C15</t>
  </si>
  <si>
    <t>CONVERTIDOR DISPLAYPORT A VGA HEMBRA APPROX APPC15</t>
  </si>
  <si>
    <t>C16</t>
  </si>
  <si>
    <t>CONVERTIDOR DISPLAYPORT A HDM HEMBRA APPROX APPC16</t>
  </si>
  <si>
    <t>32055</t>
  </si>
  <si>
    <t>32058</t>
  </si>
  <si>
    <t>32060</t>
  </si>
  <si>
    <t>32062</t>
  </si>
  <si>
    <t>32063</t>
  </si>
  <si>
    <t>32064</t>
  </si>
  <si>
    <t>32065</t>
  </si>
  <si>
    <t>32067</t>
  </si>
  <si>
    <t>32069</t>
  </si>
  <si>
    <t>32086</t>
  </si>
  <si>
    <t>32087</t>
  </si>
  <si>
    <t>92244</t>
  </si>
  <si>
    <t>ADAPTADOR DVI-I 24+5 MACHO A VGA HEMBRA</t>
  </si>
  <si>
    <t>32110</t>
  </si>
  <si>
    <t>32114</t>
  </si>
  <si>
    <t>32116</t>
  </si>
  <si>
    <t>32118</t>
  </si>
  <si>
    <t>32212</t>
  </si>
  <si>
    <t>32250</t>
  </si>
  <si>
    <t>SPLITER MANUAL VGA 2 PUERTOS METAL</t>
  </si>
  <si>
    <t>32252</t>
  </si>
  <si>
    <t>COMUTADOR VGA+AUDIO METAL 4 ENTRADAS 1 SALIDA</t>
  </si>
  <si>
    <t>32260</t>
  </si>
  <si>
    <t>32261</t>
  </si>
  <si>
    <t>32262</t>
  </si>
  <si>
    <t>C28V2</t>
  </si>
  <si>
    <t>CONMUTADOR HDMI 4K 3 ENTRADAS - 1 SALIDA APPROX</t>
  </si>
  <si>
    <t>C29V2</t>
  </si>
  <si>
    <t>SWITCH HDMI 4K  3 ENTRADAS - 1 SALIDA MANDO APPROX</t>
  </si>
  <si>
    <t>C30V2</t>
  </si>
  <si>
    <t>SPLITTER HDMI 4K METAL 1 ENTRADA 2 SALIDAS APPROX</t>
  </si>
  <si>
    <t>C31V2</t>
  </si>
  <si>
    <t>SPLITTER HDMI 4K METAL 1 ENTRADA 4 SALIDAS APPROX</t>
  </si>
  <si>
    <t>C11V2</t>
  </si>
  <si>
    <t>CONVERTIDOR HDMI A VGA+AUDIO POWER CABLE V2 APPROX</t>
  </si>
  <si>
    <t>C14</t>
  </si>
  <si>
    <t>EXTENSOR 30 M HDMI POR RJ45 1080i 3D APPROX</t>
  </si>
  <si>
    <t>C17</t>
  </si>
  <si>
    <t xml:space="preserve">CONVERTIDOR HDMI A VGA+AUDIO SIN ALI. APPROX </t>
  </si>
  <si>
    <t>C20</t>
  </si>
  <si>
    <t>C22</t>
  </si>
  <si>
    <t>C25</t>
  </si>
  <si>
    <t>C27</t>
  </si>
  <si>
    <t>C41</t>
  </si>
  <si>
    <t>CONVERTIDOR (RCA) VIDEO COMPUESTO A HDMI APPC41 AP</t>
  </si>
  <si>
    <t>32393</t>
  </si>
  <si>
    <t>32394</t>
  </si>
  <si>
    <t>32395</t>
  </si>
  <si>
    <t>32396</t>
  </si>
  <si>
    <t>32397</t>
  </si>
  <si>
    <t>32398</t>
  </si>
  <si>
    <t>32399</t>
  </si>
  <si>
    <t>32405</t>
  </si>
  <si>
    <t>32412</t>
  </si>
  <si>
    <t>CONEXION TELEFONICA M/M RJ45 8p8c CAT.5e 0.5 M</t>
  </si>
  <si>
    <t>CONEXION TELEFONICA M/M RJ45 8p8c CAT.5e 1.5 METRO</t>
  </si>
  <si>
    <t>CONEXION TELEFONICA M/M RJ45 8p8c CAT.5e 7.5 METRO</t>
  </si>
  <si>
    <t>CONEXION TELEFONICA M/M RJ45 8p8c CAT.5e 20 METROS</t>
  </si>
  <si>
    <t>42402-2</t>
  </si>
  <si>
    <t>CONEXION TELEFONICA M/M RJ11 6p4c 4.5m BEIG</t>
  </si>
  <si>
    <t>CONEXION USB "A" M A "B" M 2.0 1.8m</t>
  </si>
  <si>
    <t>33068</t>
  </si>
  <si>
    <t>ADAPTADOR Usb TIPO C MACHO A HDMI HEMBRA 0.15m PLA</t>
  </si>
  <si>
    <t>33069</t>
  </si>
  <si>
    <t>ADAPTADOR Usb TIPO C MACHO A VGA HEMBRA 0.15m PLA</t>
  </si>
  <si>
    <t>33076</t>
  </si>
  <si>
    <t>ADAPTADOR Usb TIPO C MACHO A RJ45 0.15m PLATINET</t>
  </si>
  <si>
    <t>OG60A</t>
  </si>
  <si>
    <t>ALTAVOZ ALUMINIO 3" 5W BLUETOOTH v4.2 OMEGA</t>
  </si>
  <si>
    <t>OG60W</t>
  </si>
  <si>
    <t>ALTAVOZ MADERA 3" 5W BLUETOOTH v4.2 OMEGA</t>
  </si>
  <si>
    <t>OG61A</t>
  </si>
  <si>
    <t>ALTAVOZ ALUMINIO 4" 5W BLUETOOTH v4.2 OMEGA</t>
  </si>
  <si>
    <t>OG61W</t>
  </si>
  <si>
    <t>ALTAVOZ MADERA 4" 5W BLUETOOTH v4.2 OMEGA</t>
  </si>
  <si>
    <t>OG62A</t>
  </si>
  <si>
    <t>ALTAVOZ ALUMINIO 5" 8W BLUETOOTH v4.2 OMEGA</t>
  </si>
  <si>
    <t>OG62W</t>
  </si>
  <si>
    <t>ALTAVOZ MADERA 5" 8W BLUETOOTH v4.2 OMEGA</t>
  </si>
  <si>
    <t>S120</t>
  </si>
  <si>
    <t>ALTAVOCES PC OEN ALIMENTACION 220VAC NEGRO LOGITEC</t>
  </si>
  <si>
    <t>B100</t>
  </si>
  <si>
    <t>RATON LOGITECH OEN USB NEGRO 910-003357</t>
  </si>
  <si>
    <t>KBEKO</t>
  </si>
  <si>
    <t>TECLADO STANDARD CABLE Usb APPROX APPKBECO</t>
  </si>
  <si>
    <t>T02B</t>
  </si>
  <si>
    <t xml:space="preserve">TECLADO UNIVERSAL BLUETOOTH NEGRO APPROX </t>
  </si>
  <si>
    <t>H4060G</t>
  </si>
  <si>
    <t>AURICULAR GAMIN VIBRATION VARR PC-PS4-ANDROID</t>
  </si>
  <si>
    <t>HSEB</t>
  </si>
  <si>
    <t>AURICULAR MULTIMEDIA + MICROFONO APPROX APPHSEB</t>
  </si>
  <si>
    <t>X71PRO</t>
  </si>
  <si>
    <t>CAPTURADORA AUDIO GAMIN Usb 7.1/PS4 APPROX APPX71P</t>
  </si>
  <si>
    <t>A9071</t>
  </si>
  <si>
    <t>HUB 4 PUERTOS TIPO "C" A Usb 3.0 ALUMINIO PLATINET</t>
  </si>
  <si>
    <t>C21</t>
  </si>
  <si>
    <t>HM4B</t>
  </si>
  <si>
    <t>HUB 4 x Usb 2.0 A MICRO Usb APPROX APPHM4B</t>
  </si>
  <si>
    <t>HT8B</t>
  </si>
  <si>
    <t>HUB 3xUsb 2.0+LECTOR TARJETA SD/MICRO SD APPROX</t>
  </si>
  <si>
    <t xml:space="preserve">ADAPTADOR USB 2.0 A RJ45 ETHERNET 10/100MB APPROX </t>
  </si>
  <si>
    <t>1200MI</t>
  </si>
  <si>
    <t xml:space="preserve">ADAPTADOR MINI WIFI 1200 Mbps USB3.0 APPROX </t>
  </si>
  <si>
    <t>600DA</t>
  </si>
  <si>
    <t>ADAPTADOR WIFI ANTENA 600 Mbps APPROX USB600DA</t>
  </si>
  <si>
    <t>600NAV2</t>
  </si>
  <si>
    <t>ADAPTADOR WIFI NANO 600 Mbps APPROX NAV2</t>
  </si>
  <si>
    <t>EAP225</t>
  </si>
  <si>
    <t>PUNTO ACCESO WIFI DUALBAND AC1750 450/1300MBTPLINK</t>
  </si>
  <si>
    <t>SG1005D</t>
  </si>
  <si>
    <t>TPL SWITCH MINI 5 PUERTOS TPLINK TL-SG1005D</t>
  </si>
  <si>
    <t>SG1008D</t>
  </si>
  <si>
    <t>TPL SWITCH MINI 8 PUERTOS TPLINK TL-SG1008D</t>
  </si>
  <si>
    <t>TLWA854RE</t>
  </si>
  <si>
    <t>REPETIDOR WIFI N 300 Mbps UNIVERSAL MOT.PARED TPL</t>
  </si>
  <si>
    <t>TLWPA4220KIT</t>
  </si>
  <si>
    <t>KIT EMISOR WIFFI POR RED ELECTRICA AV500 TP-LINK.</t>
  </si>
  <si>
    <t>WA855RE</t>
  </si>
  <si>
    <t>REPETIDOR WIFI N 300 Mbps 2ANTENAS WPS RJ45 RED</t>
  </si>
  <si>
    <t>B15S</t>
  </si>
  <si>
    <t>MALETIN PORTATIL 15´6" AZUL/NEGRO APPROX APPNB15S</t>
  </si>
  <si>
    <t>C05R</t>
  </si>
  <si>
    <t xml:space="preserve">SOPORTE REFRIGERADOR ORD.PORTATIL 15" ROJA APPROX </t>
  </si>
  <si>
    <t>C05W</t>
  </si>
  <si>
    <t xml:space="preserve">SOPORTE REFRIGERADOR ORD.PORTATIL 15" BLAC APPROX </t>
  </si>
  <si>
    <t>C06B</t>
  </si>
  <si>
    <t xml:space="preserve">SOPORTE REFRIGERADO ORD.PORTATIL 15" NEGRO APPROX </t>
  </si>
  <si>
    <t>T15BR</t>
  </si>
  <si>
    <t>MALETIN PORTATIL 15´6" ROJO/NEGRO APPROX APPNBST15</t>
  </si>
  <si>
    <t>CABLE ALIMENTACION 2X0.75 mm² TIPO "8" 1.8 m</t>
  </si>
  <si>
    <t>34002B</t>
  </si>
  <si>
    <t>CABLE ALIMENTACION 2X0.75mm² TIPO"8"C7 BLANCO 1.8m</t>
  </si>
  <si>
    <t>34010B</t>
  </si>
  <si>
    <t>CABLE ALIMENTACION RED-CPU CABLE 1.8m BLANCO</t>
  </si>
  <si>
    <t>CABLE ALIMENTACION CPU C19/C20 USA 1.5 METROS</t>
  </si>
  <si>
    <t>PM1062B</t>
  </si>
  <si>
    <t>AURICULAR INTRAOIDO BLUETOOTH MULTIMEDIA PLATINET</t>
  </si>
  <si>
    <t>PM1073B</t>
  </si>
  <si>
    <t>AURICULAR INTRAOIDO BLUETOOTH 4.2 PLATINET</t>
  </si>
  <si>
    <t>AV1067</t>
  </si>
  <si>
    <t>MANDO UNIVERSAL PROGRAMABLE 2EN1 POR PC AVANT</t>
  </si>
  <si>
    <t>PH42</t>
  </si>
  <si>
    <t>MANDO A DISTANCIA COMPATIBLE PHILIPS PH-42</t>
  </si>
  <si>
    <t>UN43</t>
  </si>
  <si>
    <t>MANDO A DISTANCIA UNIVERSAL X MARCA DigiVolt</t>
  </si>
  <si>
    <t>UN44</t>
  </si>
  <si>
    <t>MANDO A DISTANCIA UNIVERSAL 8en1 DigiVolt</t>
  </si>
  <si>
    <t>LTS6</t>
  </si>
  <si>
    <t>SOPORTE TRIPODE REGULABLE PARA LUCES ADJ</t>
  </si>
  <si>
    <t>TRI80</t>
  </si>
  <si>
    <t>SOPORTE TRIPODE REGULABLE PARA ALTAVOZ DigiVolt</t>
  </si>
  <si>
    <t>HIFI55</t>
  </si>
  <si>
    <t>ALTAVOZ MULTIMEDIA KARAOKE 2X5" 20W DIGIVOL</t>
  </si>
  <si>
    <t>WS10G</t>
  </si>
  <si>
    <t>MICROFONO ALTAVOZ MULTIMEDIA ELECTROTEK GOLD</t>
  </si>
  <si>
    <t>WS10N</t>
  </si>
  <si>
    <t>MICROFONO ALTAVOZ MULTIMEDIA ELECTROTEK NEGRO</t>
  </si>
  <si>
    <t>WS10PL</t>
  </si>
  <si>
    <t>MICROFONO ALTAVOZ MULTIMEDIA ELECTROTEK PLATA</t>
  </si>
  <si>
    <t>WS10RS</t>
  </si>
  <si>
    <t>MICROFONO ALTAVOZ MULTIMEDIA ELECTROTEK ROSA</t>
  </si>
  <si>
    <t>E32SL701</t>
  </si>
  <si>
    <t>21191</t>
  </si>
  <si>
    <t>KIT ALIMENTADOR 2.1A MECHERO 12VDC+ CONEX. TIPO C</t>
  </si>
  <si>
    <t>21193</t>
  </si>
  <si>
    <t>CARGADOR RED Usb 2.1A MICRO Usb CABLE 1 m 18023</t>
  </si>
  <si>
    <t>21194</t>
  </si>
  <si>
    <t>CARGADOR RED Usb 2.1A TIPO "C" CABLE 1 m 18030</t>
  </si>
  <si>
    <t>IR55</t>
  </si>
  <si>
    <t>CARGADOR INALAMBRICO 5W DigiVolt</t>
  </si>
  <si>
    <t>IR56</t>
  </si>
  <si>
    <t>CARGADOR INALAMBRICO 10W DigiVolt</t>
  </si>
  <si>
    <t>QC2429</t>
  </si>
  <si>
    <t xml:space="preserve">KIT CARG.RED Usb (3.1A MAX)+CONEX. MICRO Usb </t>
  </si>
  <si>
    <t>QC2430</t>
  </si>
  <si>
    <t>KIT CARG RED Usb (3.1A MAX)+CONEX. IPHONE DigiVolt</t>
  </si>
  <si>
    <t>QC2431</t>
  </si>
  <si>
    <t>KIT CARG RED Usb (3.1A MAX)+CONEX. TIPO C DigiVolt</t>
  </si>
  <si>
    <t>33074-21</t>
  </si>
  <si>
    <t>CONEXION TIPO "C" 2.1A 2m CB-8247 BLANCO</t>
  </si>
  <si>
    <t>33074G</t>
  </si>
  <si>
    <t>CONEXION TIPO"C" CONX.LATERAL GAME CB-8237</t>
  </si>
  <si>
    <t xml:space="preserve">CONEXION USB ALIMENTACION DATOS IPOD1/2-IPHONE3/4 </t>
  </si>
  <si>
    <t>CONEXION Usb SAMSUNG GALAXY NOTE 3.0 Y S5 6104</t>
  </si>
  <si>
    <t>CONEXION ALIMEN- DATOS MICRO Usb A Usb (A) CB-8206</t>
  </si>
  <si>
    <t>51030G</t>
  </si>
  <si>
    <t>CONEXION MICRO Usb CONX.LATERAL GAME CB-8235</t>
  </si>
  <si>
    <t>51035</t>
  </si>
  <si>
    <t>CONEXION Usb-C MACHO/MACHO 2.4A 1,5 METRO CB-8238</t>
  </si>
  <si>
    <t>110APR</t>
  </si>
  <si>
    <t>AURICULAR DIADEMA SONY CON MICRO ROSA</t>
  </si>
  <si>
    <t>47280</t>
  </si>
  <si>
    <t>MANOS LIBRES BLUETOOTH COCHE DEXLER 18090</t>
  </si>
  <si>
    <t>MG920</t>
  </si>
  <si>
    <t>AURICULAR BLUETOOTH SAMSUNG EO-MG920 NEGRO</t>
  </si>
  <si>
    <t>SHE1405B</t>
  </si>
  <si>
    <t>AURICULAR INTRAOIDO SILICONA PHILIPS MICRO BLANCO</t>
  </si>
  <si>
    <t>SHE1405N</t>
  </si>
  <si>
    <t>AURICULAR INTRAOIDO SILICONA PHILIPS MICRO NEGRO</t>
  </si>
  <si>
    <t>GEAN</t>
  </si>
  <si>
    <t>TELEFONO MOVIL QUBO GEA NEGRO</t>
  </si>
  <si>
    <t>GEAR</t>
  </si>
  <si>
    <t>TELEFONO MOVIL QUBO GEA ROJO</t>
  </si>
  <si>
    <t>HERMESB</t>
  </si>
  <si>
    <t>TELEFONO MOVIL QUBO HERMES BLANCO</t>
  </si>
  <si>
    <t>NEO2N</t>
  </si>
  <si>
    <t>TELEFONO MOVIL CONCHA QUBO NEO NEGRO CON BASE</t>
  </si>
  <si>
    <t>NEO-B</t>
  </si>
  <si>
    <t>TELEFONO MOVIL CONCHA QUBO NEO NEGRO</t>
  </si>
  <si>
    <t>NEOR</t>
  </si>
  <si>
    <t>TELEFONO MOVIL CONCHA QUBO NEO ROJO</t>
  </si>
  <si>
    <t>THORA</t>
  </si>
  <si>
    <t>TELEFONO MOVIL THOR QUBO 5" ANDROID 9 FINGERPRINT</t>
  </si>
  <si>
    <t>THORN</t>
  </si>
  <si>
    <t>TELEFONO MOVIL THOR QUBO 5" ANDROID 9 NEGRO</t>
  </si>
  <si>
    <t>Familia:   609 - HERRAMIENTA MANUAL</t>
  </si>
  <si>
    <t>KRT000200</t>
  </si>
  <si>
    <t>SET 3 CUTER 9 Y 18 mm KREATOR</t>
  </si>
  <si>
    <t>KRT000300</t>
  </si>
  <si>
    <t>CUCHILLO PLEGABLE HD KREATOR</t>
  </si>
  <si>
    <t>KRT401102</t>
  </si>
  <si>
    <t>DESTORNILLADOR PLANO SL3 75mm MAGNETICO KREATOR</t>
  </si>
  <si>
    <t>KRT401104</t>
  </si>
  <si>
    <t>DESTORNILLADOR PLANO SL5 100mm MAGNETICO KREATOR</t>
  </si>
  <si>
    <t>KRT402101</t>
  </si>
  <si>
    <t>DESTORNILLADOR ESTRELLA PH0 75mm MAGNETICO KREATOR</t>
  </si>
  <si>
    <t>KRT403102</t>
  </si>
  <si>
    <t>DESTORNILLADOR ESTRELLA PZ1 80mm MAGNETICO KREATOR</t>
  </si>
  <si>
    <t>KRT408001</t>
  </si>
  <si>
    <t>JUEGO 8 LLAVES ALLEN HEXAGONAL 1´5-6 mm KREATOR</t>
  </si>
  <si>
    <t>KRT409002</t>
  </si>
  <si>
    <t>DESTORNILLADOR PLANO TESTER VOLTAJE KREATOR</t>
  </si>
  <si>
    <t>KRT552002</t>
  </si>
  <si>
    <t>SARGENTO 50X150mm MANGO MADERA KREATOR</t>
  </si>
  <si>
    <t>KRT552003</t>
  </si>
  <si>
    <t>SARGENTO 50X200mm MANGO MADERA KREATOR</t>
  </si>
  <si>
    <t>KRT552005</t>
  </si>
  <si>
    <t>SARGENTO 120X300mm MANGO MADERA KREATOR</t>
  </si>
  <si>
    <t>61020-3</t>
  </si>
  <si>
    <t>BASE RED MULTIPLE 3 VIAS CON INT. CABLE 3m</t>
  </si>
  <si>
    <t>61022-3</t>
  </si>
  <si>
    <t>BASE RED MULTIPLE 4 VIAS CON INT. CABLE 3m</t>
  </si>
  <si>
    <t>61025-3</t>
  </si>
  <si>
    <t>BASE RED MULTIPLE 5 VIAS CON INT. CABLE 3m</t>
  </si>
  <si>
    <t>61027-3</t>
  </si>
  <si>
    <t>BASE RED MULTIPLE 6 VIAS CON INT CABLE 3 m</t>
  </si>
  <si>
    <t>Familia:   611 - VARIOS FERRETERIA</t>
  </si>
  <si>
    <t>KRT660301</t>
  </si>
  <si>
    <t>TOLDO 180 GRAMOS 2x3 METROS</t>
  </si>
  <si>
    <t>KRT664001</t>
  </si>
  <si>
    <t>PLASTICO PROTECTOR NEGRO 0.1 mm 4x6 METROS</t>
  </si>
  <si>
    <t>KRT702003</t>
  </si>
  <si>
    <t>CINTA METRICA SOFT TOUCH 3m ROJA KREATOR</t>
  </si>
  <si>
    <t>KRT702005</t>
  </si>
  <si>
    <t>CINTA METRICA SOFT TOUCH 5m ROJA KREATOR</t>
  </si>
  <si>
    <t>KRT702103</t>
  </si>
  <si>
    <t>CINTA METRICA CON FRENO 3m PLATA KREATOR</t>
  </si>
  <si>
    <t>67021</t>
  </si>
  <si>
    <t>67037</t>
  </si>
  <si>
    <t>NCT1</t>
  </si>
  <si>
    <t>MINI TESTER ANALOGICO CABLE RJ45 Y RG58 CABLEEXPER</t>
  </si>
  <si>
    <t>69804</t>
  </si>
  <si>
    <t>69806</t>
  </si>
  <si>
    <t>69807</t>
  </si>
  <si>
    <t>SPRAY A-34F ENFRIADOR A PRESIÓN 400 mL</t>
  </si>
  <si>
    <t>69810</t>
  </si>
  <si>
    <t>69812</t>
  </si>
  <si>
    <t>69815</t>
  </si>
  <si>
    <t>69817</t>
  </si>
  <si>
    <t>69820</t>
  </si>
  <si>
    <t>69821</t>
  </si>
  <si>
    <t>SDV3</t>
  </si>
  <si>
    <t>SPRAY 400ml DUSTER AIRE COMPRIMIDO APPROX APP400SD</t>
  </si>
  <si>
    <t>DTD1400W</t>
  </si>
  <si>
    <t>TELEFONO INALAMBRICO M/L AGENDA DAEWOO BLANCO</t>
  </si>
  <si>
    <t>CORTAPELO + ACCESORIOS WAHL BASIC 9155-1216</t>
  </si>
  <si>
    <t>75524-2</t>
  </si>
  <si>
    <t>CORTAPELO COMBO WAHL HOME PRO 100 (1395-9966)</t>
  </si>
  <si>
    <t>CP1912</t>
  </si>
  <si>
    <t>CORTAPELOS + ACCESORIOS DIGIVOLT CP-1912</t>
  </si>
  <si>
    <t>CP8613</t>
  </si>
  <si>
    <t>CORTAPELOS + ACCESORIOS COLORES DIGIVOLT CP-8613</t>
  </si>
  <si>
    <t>DB4510C</t>
  </si>
  <si>
    <t>CEPILLO DENTAL ORAL-B A PILAS DISNEY CARS</t>
  </si>
  <si>
    <t>DB4510K</t>
  </si>
  <si>
    <t>CEPILLO DENTAL ORAL-B A PILAS DISNEY PRINCESS</t>
  </si>
  <si>
    <t>EB203</t>
  </si>
  <si>
    <t xml:space="preserve">REPUESTO CABEZAL ORAL-B PRESICION CLEAN EB-20-3 </t>
  </si>
  <si>
    <t>EB305</t>
  </si>
  <si>
    <t>REPUESTO 5 CABEZALES ORAL-B TRIZONE EB30-5</t>
  </si>
  <si>
    <t>EB502</t>
  </si>
  <si>
    <t>REPUESTO 2 CABEZALES ORAL-B CROSS ACTION EB50-2</t>
  </si>
  <si>
    <t>REPUESTO 4 CABEZALES ORAL-B CROSS ACTION EB50-4</t>
  </si>
  <si>
    <t>QP6510</t>
  </si>
  <si>
    <t>AFEITADORA PHILIPS ONE BLADE 60 MIN QP-6510</t>
  </si>
  <si>
    <t>QP6520</t>
  </si>
  <si>
    <t>AFEITADORA PHILIPS ONE BLADE PRO 90 MIN QP-6520</t>
  </si>
  <si>
    <t>BASCULA DIGITAL PORTATIL 0.01g / 100 g TMPBS002</t>
  </si>
  <si>
    <t>200SSA</t>
  </si>
  <si>
    <t>BATIDORA BRAZO 200W PIE ACERO ELECTROTEK AZUL</t>
  </si>
  <si>
    <t>200SSNA</t>
  </si>
  <si>
    <t>BATIDORA BRAZO 200W PIE ACERO ELECTROTEK NARANJA</t>
  </si>
  <si>
    <t>BA251M</t>
  </si>
  <si>
    <t>BATIDORA VARILLA AMASADORA 250W THULOS MORADA</t>
  </si>
  <si>
    <t>BA251R</t>
  </si>
  <si>
    <t>BATIDORA VARILLA AMASADORA 250W THULOS ROJA</t>
  </si>
  <si>
    <t>BS250</t>
  </si>
  <si>
    <t>BATIDORA SMOOTHIE 250W 0.6 LITROS THULOS</t>
  </si>
  <si>
    <t>BV551</t>
  </si>
  <si>
    <t>BATIDORA VASO JARRA CRISTAL 550W 1.5 LITROS THULOS</t>
  </si>
  <si>
    <t>CAFETERA ITALIANA CLASICA 6 TAZAS TH-CC06T THULOS</t>
  </si>
  <si>
    <t>MC50</t>
  </si>
  <si>
    <t>MOLINILLO DE CAFE 50 g THULOS TH-MC50GR</t>
  </si>
  <si>
    <t>MC70</t>
  </si>
  <si>
    <t>MOLINILLO DE CAFE 70 g THULOS TH-MC70GR</t>
  </si>
  <si>
    <t>CE2000</t>
  </si>
  <si>
    <t>PLACA DE COCCION 2 QUEMADORES 1500W THULOS</t>
  </si>
  <si>
    <t>GP2000</t>
  </si>
  <si>
    <t>GRILL PANINI 2000W 36x36cm APERTURA 90º THULOS</t>
  </si>
  <si>
    <t>GP750</t>
  </si>
  <si>
    <t>GRILL PANINI 750W 225*150mm 90ºAPERTURA THULOS</t>
  </si>
  <si>
    <t>PSW7503</t>
  </si>
  <si>
    <t>SANWICHERA/REBANADA 750W ELCO BLANCA</t>
  </si>
  <si>
    <t>SANDWICHERA 800 W 2 CAVIDADES THULOS</t>
  </si>
  <si>
    <t>75807</t>
  </si>
  <si>
    <t>3+1 FILTROS CARBONICOS MAXTRA BRITA</t>
  </si>
  <si>
    <t>JARRA PURIFICADORA AGUA THULOS TH-HS-518</t>
  </si>
  <si>
    <t>PPR2450</t>
  </si>
  <si>
    <t xml:space="preserve">PLANCHA VAPOR 2450W SUELA CERAMICA ELCO </t>
  </si>
  <si>
    <t>PPR2800</t>
  </si>
  <si>
    <t xml:space="preserve">PLANCHA VAPOR 2800W SUELA CERAMICA ELCO </t>
  </si>
  <si>
    <t>PLANCHA VAPOR 2.000 W SUEL INOX. THULOS</t>
  </si>
  <si>
    <t>DRP104A</t>
  </si>
  <si>
    <t>RADIO DE BOLSILLO AM/FM ALTAVOZ EXTERNO DAEWOOD</t>
  </si>
  <si>
    <t>DRP105</t>
  </si>
  <si>
    <t>RADIO DE BOLSILLO AM/FM ALTAVOZ EXTERNO DAEWOOD NE</t>
  </si>
  <si>
    <t>DRP115</t>
  </si>
  <si>
    <t>RADIO DE BOLSILLO AM/FM DIGITAL ALT.EXTERN.DAEWOOD</t>
  </si>
  <si>
    <t>DRP125</t>
  </si>
  <si>
    <t xml:space="preserve">RADIO DIGITAL MINI MULTIMEDIA Mp3 DAEWOO </t>
  </si>
  <si>
    <t>DRP134</t>
  </si>
  <si>
    <t>RADIO RETRO MADERA ANALOGICA DAEWOO</t>
  </si>
  <si>
    <t>DRP18</t>
  </si>
  <si>
    <t>RADIO DIGITAL MINI 60 PRESINTONIAS DAEWOO NEGRO</t>
  </si>
  <si>
    <t>DRP8B</t>
  </si>
  <si>
    <t>RADIO AM/FM ALTAVOZ + AURICULAR DAEWOO NEGRO</t>
  </si>
  <si>
    <t>PD33BT</t>
  </si>
  <si>
    <t>RADIO CD DIGITAL Mp3 Usb BLUETOOTH ELCO  COLORES</t>
  </si>
  <si>
    <t>PD989</t>
  </si>
  <si>
    <t>RADIO AM/FM ALTAVOZ. COLORES ELCO</t>
  </si>
  <si>
    <t>92332</t>
  </si>
  <si>
    <t xml:space="preserve">TERMO LIQUIDOS ACERO LifeStyle 350ml 4230 </t>
  </si>
  <si>
    <t>92333</t>
  </si>
  <si>
    <t xml:space="preserve">TERMO LIQUIDOS ACERO LifeStyle 750ml 4232 </t>
  </si>
  <si>
    <t>92334</t>
  </si>
  <si>
    <t xml:space="preserve">TERMO LIQUIDOS ACERO LifeStyle 1000ml 4233 </t>
  </si>
  <si>
    <t>FI18</t>
  </si>
  <si>
    <t>SARTEN FIRENZZE 18 cm</t>
  </si>
  <si>
    <t>FI20</t>
  </si>
  <si>
    <t>SARTEN FIRENZZE 20 cm</t>
  </si>
  <si>
    <t>FI22</t>
  </si>
  <si>
    <t>SARTEN FIRENZZE 22 cm</t>
  </si>
  <si>
    <t>FI24</t>
  </si>
  <si>
    <t>SARTEN FIRENZZE 24 cm</t>
  </si>
  <si>
    <t>FI26</t>
  </si>
  <si>
    <t>SARTEN FIRENZZE 26 cm</t>
  </si>
  <si>
    <t>FI28</t>
  </si>
  <si>
    <t>SARTEN FIRENZZE 28 cm</t>
  </si>
  <si>
    <t>FI30</t>
  </si>
  <si>
    <t>SARTEN FIRENZZE 30 cm</t>
  </si>
  <si>
    <t>PT1083</t>
  </si>
  <si>
    <t>TOSTADOR HORIZONTAL REG.TUESTE 600W ELCO</t>
  </si>
  <si>
    <t>PT7500</t>
  </si>
  <si>
    <t>TOSTADOR VERTICAL DE PINZA 750W ELECTROTEK</t>
  </si>
  <si>
    <t>VT750</t>
  </si>
  <si>
    <t>TOSTADOR 1 BOCA ANCHA 750W ELECTROTEK</t>
  </si>
  <si>
    <t>POWC1061</t>
  </si>
  <si>
    <t>TALADRO ATORNILLADOR BATERIA LITIO 16V C-LINE</t>
  </si>
  <si>
    <t>POWC1071</t>
  </si>
  <si>
    <t>TALADRO ATORNILLADOR BATERIA LITIO 20V C-LINE</t>
  </si>
  <si>
    <t>Familia:   110 - BOTON ALCALINO</t>
  </si>
  <si>
    <t>11061</t>
  </si>
  <si>
    <t>PILA ALCALINA A76 (LR44) MAXEL BLISTER 10 UNIDADES</t>
  </si>
  <si>
    <t>Familia:   104 - PILAS SALINAS</t>
  </si>
  <si>
    <t>Familia:   105 - PILAS ALCALINAS</t>
  </si>
  <si>
    <t>Familia:   112 - ZINC AIRE (PILA AUDIFONO)</t>
  </si>
  <si>
    <t>Familia:   114 - BOTON DE LITIO 3V</t>
  </si>
  <si>
    <t>11031P</t>
  </si>
  <si>
    <t>PILA LITIO CR3032 PANASONIC BLISTER DE 1</t>
  </si>
  <si>
    <t>Familia:   115 - OXIDO DE PLATA 1.44 V (PILA RELOJ)</t>
  </si>
  <si>
    <t>PILA Ox DE PLATA 1.55V (SR41SW) 384 BLISTER 1/10</t>
  </si>
  <si>
    <t>PILA Ox DE PLATA 1.55V (SR721SW) 361 BLISTER 1/10</t>
  </si>
  <si>
    <t>PILA Ox DE PLATA 1.55V (SR726SW) 396 BLISTER 1/10</t>
  </si>
  <si>
    <t>PILA Ox DE PLATA 1.55V (SR1120SW) 381 BLISTER 1/10</t>
  </si>
  <si>
    <t>Familia:   125 - RECARGABLES CONSUMO</t>
  </si>
  <si>
    <t>12026</t>
  </si>
  <si>
    <t>BATERIA RECAG. AAA 650mAH RecYKo GP BLISTER 2</t>
  </si>
  <si>
    <t>BATERIA RECARGABLE CR18650 2500mAH 20A FLAT SAMSUN</t>
  </si>
  <si>
    <t>Familia:   210 - ALIMENTADORES MULTIVOLTAJE</t>
  </si>
  <si>
    <t>Familia:   215 - ALIMENTADORES FIJOS</t>
  </si>
  <si>
    <t>Familia:   220 - ALIMENTADORES Usb</t>
  </si>
  <si>
    <t>21043-2</t>
  </si>
  <si>
    <t xml:space="preserve">ALIMENTADOR COCHE 2xUsb (2.4A) AVANT AV1106 </t>
  </si>
  <si>
    <t>AV1107</t>
  </si>
  <si>
    <t>ALIMENTADOR 220V A 2xUSB 5V (2400mA) AVANT</t>
  </si>
  <si>
    <t>Familia:   225 - ALIMENTADORES ORDENADORES PORTATILES</t>
  </si>
  <si>
    <t>Familia:   235 - ALIMENTADORES BATERIAS DE CONSUMO</t>
  </si>
  <si>
    <t>CLI18650</t>
  </si>
  <si>
    <t>CARGADOR BATERIA LI-ION Ni-MH Ni-Cd FULLWAT</t>
  </si>
  <si>
    <t>Familia:   310 - CONEXIONES AUDIO Y VIDEO</t>
  </si>
  <si>
    <t>CONEXION AUDIO 2 RCA M/M 2.5m</t>
  </si>
  <si>
    <t>CONEXION AUDIO 2 RCA M/M 5m</t>
  </si>
  <si>
    <t>CONEXION AUDIO 2 RCA M/M 10m</t>
  </si>
  <si>
    <t>CONEXION AUDIO 2 RCA M/H 1.5m</t>
  </si>
  <si>
    <t>Familia:   315 - ADAPTADORES AUDIO Y VIDEO</t>
  </si>
  <si>
    <t>Familia:   316 - CONECTORES AUDIO/VIDEO</t>
  </si>
  <si>
    <t>Familia:   320 - CONEXIONES AUDIO PROFESIONAL</t>
  </si>
  <si>
    <t>CONEXION SPEAKON M/M 5m CABLE 2.5 mm² ACCU</t>
  </si>
  <si>
    <t>CONEXION SPEAKON M/M 10m CABLE 2.5 mm² ACCU</t>
  </si>
  <si>
    <t>Familia:   330 - EUROCONECTOR</t>
  </si>
  <si>
    <t>Familia:   340 - CONEXIONES HDMI</t>
  </si>
  <si>
    <t>32053-2</t>
  </si>
  <si>
    <t>CONEXION HDMI MACHO A HDMI MICRO MACHO CABLE 2 m</t>
  </si>
  <si>
    <t>32073-2</t>
  </si>
  <si>
    <t>CONEXION HDMI M/M 3D 4K CABLE 7.5 m</t>
  </si>
  <si>
    <t>Familia:   342 - DISPLAYPORT</t>
  </si>
  <si>
    <t>32037-5</t>
  </si>
  <si>
    <t>CONEXION DISPLAYPORT 1.2 M/M 4K CABLE 5 m</t>
  </si>
  <si>
    <t>Familia:   350 - CONEXIONES VGA</t>
  </si>
  <si>
    <t>Familia:   360 - CONEXIONES TV (ANTENA)</t>
  </si>
  <si>
    <t>Familia:   361 - CONECTORES TV (ANTENA)</t>
  </si>
  <si>
    <t>Familia:   370 - SWITCH AUDIO Y VIDEO</t>
  </si>
  <si>
    <t>Familia:   375 - SPLITTER AUDIO Y VIDEO</t>
  </si>
  <si>
    <t>Familia:   377 - CONVERTIDORES AUDIO Y VIDEO</t>
  </si>
  <si>
    <t xml:space="preserve">Familia:   378 - CONECT. Y ADAPTA. TELEF. FIJA </t>
  </si>
  <si>
    <t>32394-1</t>
  </si>
  <si>
    <t>CONECTOR TELEFONICO RJ45 8p8c CAT.5e BLINDADO CB.R</t>
  </si>
  <si>
    <t>Familia:   379 - CONEXIONES TELEFONIA FIJA</t>
  </si>
  <si>
    <t>32456</t>
  </si>
  <si>
    <t>BOBINA 305 m CABLE TELEFONICO CAT.5 UTP RIGIDO</t>
  </si>
  <si>
    <t>32460</t>
  </si>
  <si>
    <t>ROLLO 100 m CABLE TELEFONICO CAT.6 UTP RIGIDO</t>
  </si>
  <si>
    <t>Familia:   405 - CAMARAS CCT/IP</t>
  </si>
  <si>
    <t>Familia:   410 - CONEXIONES USB</t>
  </si>
  <si>
    <t>32999</t>
  </si>
  <si>
    <t>EXTENSION USB 60 METROS POR RJ45 CAT5e 81867</t>
  </si>
  <si>
    <t>Familia:   422 - TECLADOS Y RATONES</t>
  </si>
  <si>
    <t>Familia:   424 - AURICULARES Y MICROFONOS MULTIMEDIA</t>
  </si>
  <si>
    <t>FH7500</t>
  </si>
  <si>
    <t>AURICULAR DIADEMA GAMIN FIESTA NEGRO FH7500</t>
  </si>
  <si>
    <t>FIS7500</t>
  </si>
  <si>
    <t>AURICULAR DIADEMA GAMIN FIESTA NEGRO</t>
  </si>
  <si>
    <t>Familia:   425 - HUB USB Y LECTORES DE TARJETAS DE MEMORIA</t>
  </si>
  <si>
    <t xml:space="preserve">LECTOR TARJETAS EXTERNO DNI Y TARJ.SANITARIA APPR </t>
  </si>
  <si>
    <t>OUCSD</t>
  </si>
  <si>
    <t>LECTOR TARJETA SDHC/MMC POR USB 2.0</t>
  </si>
  <si>
    <t>Familia:   426 - WIFI Y BLUETOOTH</t>
  </si>
  <si>
    <t>Familia:   428 - RELOJES Y VARIOS</t>
  </si>
  <si>
    <t>Familia:   429 - VARIOS MULTIMEDIA</t>
  </si>
  <si>
    <t>CAT0919</t>
  </si>
  <si>
    <t>CATALOGO GENERAL DLPLUS SEP´19</t>
  </si>
  <si>
    <t>Familia:   430 - CABLES DE ALIMENTACION</t>
  </si>
  <si>
    <t>32023-2</t>
  </si>
  <si>
    <t>CONEXION ALIMENTACIÓN JACK 5´5X2.1 1XH A 2XM 0.5m</t>
  </si>
  <si>
    <t>Familia:   431 - AURICULARES DE BOTON</t>
  </si>
  <si>
    <t xml:space="preserve">Familia:   420 - ALTAVOCES Y WEBCAM </t>
  </si>
  <si>
    <t>Familia:   432 - AURICULARES DE DIADEMA</t>
  </si>
  <si>
    <t>Familia:   434 - AURICULARES ESPECIALES</t>
  </si>
  <si>
    <t>Familia:   435 - MANDOS A DISTANCIA</t>
  </si>
  <si>
    <t>47117</t>
  </si>
  <si>
    <t xml:space="preserve">MANDO A DISTANCIA UNIV. AIRE ACOND. 6000 CODIGOS </t>
  </si>
  <si>
    <t>47416</t>
  </si>
  <si>
    <t xml:space="preserve">MANDO A DISTANCIA UNIV. AIRE ACOND. 2000 CODIGOS </t>
  </si>
  <si>
    <t>Familia:   436 - TRANSCEPTORES</t>
  </si>
  <si>
    <t>Familia:   437 - MICROFONOS</t>
  </si>
  <si>
    <t>DVT1150</t>
  </si>
  <si>
    <t>GRABADORA PHILIPS DIGITAL 4GB CONX.USB</t>
  </si>
  <si>
    <t>MC1M</t>
  </si>
  <si>
    <t>SOPORTE UNIVERSAL PINZAS PARA MICRO ADJ</t>
  </si>
  <si>
    <t>Familia:   438 - TDT</t>
  </si>
  <si>
    <t>Familia:   441 - ALTAVOCES MULTIMEDIA</t>
  </si>
  <si>
    <t>PDT212</t>
  </si>
  <si>
    <t>TROLLEY 100W 2x12" DJ MULTIMEDIA+MICRO INAL. ELCO</t>
  </si>
  <si>
    <t>Familia:   442 - TV</t>
  </si>
  <si>
    <t>E43SL952</t>
  </si>
  <si>
    <t>E65SL982</t>
  </si>
  <si>
    <t>TV LED 65' EAS ELECTRIC 4K HDR 1500 SMART</t>
  </si>
  <si>
    <t xml:space="preserve">Familia:   522 - POWER BANK </t>
  </si>
  <si>
    <t>PB3027</t>
  </si>
  <si>
    <t>BATERIA UNIVERSAL Usb 15.000 mAH DIGIVOLT</t>
  </si>
  <si>
    <t>PDB7000</t>
  </si>
  <si>
    <t>POWER BANK 2xUsb 7000mAH DIGITAL ELCO</t>
  </si>
  <si>
    <t>Familia:   523 - ALIMENTADORES TELEFONIA Y TABLET</t>
  </si>
  <si>
    <t>Familia:   524 - CONEXIONES ALIMENTACION Y DATOS</t>
  </si>
  <si>
    <t>51010-22</t>
  </si>
  <si>
    <t>CONEXION Usb 2.0 2A BLANCO LIGHTNING 1m AV1091</t>
  </si>
  <si>
    <t>51030-22</t>
  </si>
  <si>
    <t>CONEXION Usb 2.0 2A NEGRO MICRO Usb 1m AV1099</t>
  </si>
  <si>
    <t>Familia:   525 - AURICULARES M/L TELEF.</t>
  </si>
  <si>
    <t>AV1094</t>
  </si>
  <si>
    <t xml:space="preserve">AURICULAR INTRAOIDO + MICROFONO AVANT </t>
  </si>
  <si>
    <t>AV1105</t>
  </si>
  <si>
    <t xml:space="preserve">AURICULAR INTRAOIDO CON MICROFONO AVANT </t>
  </si>
  <si>
    <t>B1102</t>
  </si>
  <si>
    <t>AURICULAR M/L BLUETOOTH V3.0 PHILIPS SHB1102</t>
  </si>
  <si>
    <t>Familia:   526 - VARIOS TELEFONIA Y TABLET</t>
  </si>
  <si>
    <t>BTCC03</t>
  </si>
  <si>
    <t>MANOS LIBRES BLUETOOTH UNIVERSAL COCHE 2 DISPOSITI</t>
  </si>
  <si>
    <t>MINERVA32A</t>
  </si>
  <si>
    <t>TELEFONO MOVIL QUBO MINERVA 32GB AZUL</t>
  </si>
  <si>
    <t>Familia:   610 - BASES MULTIPLES Y LARGADERAS DE CORRIENTE</t>
  </si>
  <si>
    <t>Familia:   612 - LUMINARIAS Y LINTERNAS</t>
  </si>
  <si>
    <t>Familia:   613 - APARATOS DE MEDIDA</t>
  </si>
  <si>
    <t>Familia:   614 - ACCESORIOS DE ELECTRICIDAD</t>
  </si>
  <si>
    <t>Familia:   698 - SPRAY LIMPIEZA-REPARACION</t>
  </si>
  <si>
    <t>Familia:   710 - SOPORTES DE TV</t>
  </si>
  <si>
    <t>Familia:   711 - TELEFONOS FIJOS</t>
  </si>
  <si>
    <t>Familia:   712 - TELEFONOS INALAMBRICOS</t>
  </si>
  <si>
    <t>C250</t>
  </si>
  <si>
    <t>TELEFONO INALAMBRICO ALCATEL MANOS LIBRES NEGRO</t>
  </si>
  <si>
    <t>D135N</t>
  </si>
  <si>
    <t>TELEFONO INALAMBRICO ALCATEL NEGRO</t>
  </si>
  <si>
    <t>Familia:   720 - CUIDADO PERSONAL</t>
  </si>
  <si>
    <t>AT600</t>
  </si>
  <si>
    <t>AFEITADORA PHILIPS RECARGABLE 2 CABEZALES AQUA TOU</t>
  </si>
  <si>
    <t>AT620</t>
  </si>
  <si>
    <t>AFEITADORA PHILIPS RECARGABLE CORTA PATILAQUA TOU</t>
  </si>
  <si>
    <t>EB204</t>
  </si>
  <si>
    <t>REPUESTO CABEZAL ORAL-B PRESICION CLEAN EB-20-4</t>
  </si>
  <si>
    <t>S1110</t>
  </si>
  <si>
    <t>AFEITADORA PHILIPS C/VABLE Y CORTA PATILLLAS</t>
  </si>
  <si>
    <t>Familia:   722 - BASCULAS</t>
  </si>
  <si>
    <t>Familia:   724 - BATIDORAS</t>
  </si>
  <si>
    <t>Familia:   726 - CAFETERAS</t>
  </si>
  <si>
    <t>Familia:   728 - EXPRIMIDORES</t>
  </si>
  <si>
    <t>Familia:   730 - FREIDORAS</t>
  </si>
  <si>
    <t>Familia:   732 - HORNILLOS Y HORNOS</t>
  </si>
  <si>
    <t>Familia:   734 - SANDWICHERAS Y GRILL</t>
  </si>
  <si>
    <t>DG1000</t>
  </si>
  <si>
    <t xml:space="preserve">GRILL DE CONTACTO 1000W 105º 27.5 x 17.5cm ELCO </t>
  </si>
  <si>
    <t>DG2000</t>
  </si>
  <si>
    <t xml:space="preserve">PLANCHA ASAR 2000W 49 x 27 cm ELCO </t>
  </si>
  <si>
    <t>DG2400</t>
  </si>
  <si>
    <t xml:space="preserve">PLANCHA ASAR 2400W 59.5 x 34.5 cm ELCO </t>
  </si>
  <si>
    <t>Familia:   738 - FILTROS DE AGUA Y JARRAS</t>
  </si>
  <si>
    <t>Familia:   742 - PLANCHAS DE ROPA</t>
  </si>
  <si>
    <t>Familia:   744 - RADIOS</t>
  </si>
  <si>
    <t>AE1500B</t>
  </si>
  <si>
    <t>AE1500P</t>
  </si>
  <si>
    <t>Familia:   745 - VARIOS MENAGE</t>
  </si>
  <si>
    <t>Familia:   746 - SECADORES DE PELO</t>
  </si>
  <si>
    <t>Familia:   747 - DESPERTADORES</t>
  </si>
  <si>
    <t>Familia:   748 - TOSTADORES</t>
  </si>
  <si>
    <t>Familia:   760 - AMOLADORAS</t>
  </si>
  <si>
    <t>Familia:   762 - ATORNILLADORES</t>
  </si>
  <si>
    <t>Familia:   766 - ELECTRONICA</t>
  </si>
  <si>
    <t>Familia:   768 - LIJADORES Y CEPILLOS</t>
  </si>
  <si>
    <t>Familia:   770 - PINTURA</t>
  </si>
  <si>
    <t>BATIDORA DE PINTURA 1.050 W 0-700- RPM POWC6020</t>
  </si>
  <si>
    <t>Familia:   772 - TALADROS</t>
  </si>
  <si>
    <t>Familia:   774 - SIERRAS</t>
  </si>
  <si>
    <t>POWC20100</t>
  </si>
  <si>
    <t>47550</t>
  </si>
  <si>
    <t>ADAPTADOR TARJETA SIM MICRO/NANO A SIN 4 EN 1</t>
  </si>
  <si>
    <t>C33</t>
  </si>
  <si>
    <t>ADAPTADOR DE SD/MICRO SD A UsB Y MICRO Usb APPROX</t>
  </si>
  <si>
    <t>10913K</t>
  </si>
  <si>
    <t>PILAS SALINA R06 (AA) KODAK P/4</t>
  </si>
  <si>
    <t>PILA ALCALINA LR-3 PROCELL-INDUSTRIAL RETRAC 10 U</t>
  </si>
  <si>
    <t>11009S</t>
  </si>
  <si>
    <t>PILA ALCALINA LR-3 DURACELL SIMPLY NM2400 4 UNID</t>
  </si>
  <si>
    <t>PILA ALCALINA LR-6 PROCELL-INDUSTRIAL RETRAC 10 U</t>
  </si>
  <si>
    <t>11015S</t>
  </si>
  <si>
    <t>PILA ALCALINA LR-6 DURACELL SIMPLY NM1500 4 UNID</t>
  </si>
  <si>
    <t>PILA ALCALINA LR20 PROCELL-INDUSTRIAL RETR.10 UD.</t>
  </si>
  <si>
    <t>11061PL5</t>
  </si>
  <si>
    <t>PILA ALCALINA LR44 (A76) DURACELL BLISTER DE 10 UN</t>
  </si>
  <si>
    <t>12033-1</t>
  </si>
  <si>
    <t xml:space="preserve">BATERIA RECARGABLE CR18650 2600mAH 3.7V TETÓN </t>
  </si>
  <si>
    <t>12033-2</t>
  </si>
  <si>
    <t xml:space="preserve">BATERIA RECARGABLE CR18650 3400mAH 3.7V TETÓN </t>
  </si>
  <si>
    <t>ALM071</t>
  </si>
  <si>
    <t>ALIMENTADOR REGULABLE UNIVER. 12-24V 39W</t>
  </si>
  <si>
    <t>ALM073</t>
  </si>
  <si>
    <t>ALIMENTADOR REGULABLE UNIVERSAL 12-24V 72W</t>
  </si>
  <si>
    <t>OUC912</t>
  </si>
  <si>
    <t>MULTIPLICADOR 3 MECHEROS + 2 Usb 2.4A OMEGA</t>
  </si>
  <si>
    <t>OUC915</t>
  </si>
  <si>
    <t>MULTIPLICADOR 2 MECHEROS + 2 Usb 2.4A OMEGA</t>
  </si>
  <si>
    <t>RM24</t>
  </si>
  <si>
    <t>ALIMENTADOR COCHE 2 Usb 4.8A METAL SLIM PLATINET</t>
  </si>
  <si>
    <t>MC6C</t>
  </si>
  <si>
    <t>CARGADOR UNIVERSAL 6 BATERIAS LI-ION Usb XTAR</t>
  </si>
  <si>
    <t>35050M2</t>
  </si>
  <si>
    <t>ADAPTADOR JACK 6.3 ST/M A 3.5 ST/H METAL2</t>
  </si>
  <si>
    <t>35052M</t>
  </si>
  <si>
    <t>ADAPTADOR JACK 3.5 ST/M A 6.3 ST/H METAL</t>
  </si>
  <si>
    <t>35059M</t>
  </si>
  <si>
    <t>ADAPTADOR JACK 3.5 ST. M/M GRANEL METAL</t>
  </si>
  <si>
    <t>31051G</t>
  </si>
  <si>
    <t>CONEXION JACK 6.5 M STEREO A CANON HEMBRA 1.5 m</t>
  </si>
  <si>
    <t>CONEXION CANON M/H 3 m MICROFONO 1611000013</t>
  </si>
  <si>
    <t>32045</t>
  </si>
  <si>
    <t>CONEXION HDMI M/M 30AWG CABLE 1.8 m</t>
  </si>
  <si>
    <t>CONEXION HDMI M/M 3D 4K CABLE 1.8 M</t>
  </si>
  <si>
    <t>32037-1</t>
  </si>
  <si>
    <t>CONEXION DISPLAYPORT 1.2 M/M 4K CABLE 1 m</t>
  </si>
  <si>
    <t>32299</t>
  </si>
  <si>
    <t>ADAPTADOR DISPLAYPORT HEMBRA HEMBRA</t>
  </si>
  <si>
    <t>32126B</t>
  </si>
  <si>
    <t>CONEXION TV HEMBRA A "F" MACHO RG59 1.5 m BLANCO</t>
  </si>
  <si>
    <t>Familia:   365 - ROLLOS DE CABLE</t>
  </si>
  <si>
    <t>91906</t>
  </si>
  <si>
    <t>ROLLO 100 m CABLE PARALELO 2x1.5 mm TRANSPARENTE</t>
  </si>
  <si>
    <t>92085</t>
  </si>
  <si>
    <t>ROLLO 100m CABLE 2x0.75mm ROJO/NEGRO</t>
  </si>
  <si>
    <t>92202</t>
  </si>
  <si>
    <t>ROLLO 100m CABLE PARALELO ROJO/NEGRO 2x0.5mm</t>
  </si>
  <si>
    <t>92203</t>
  </si>
  <si>
    <t>ROLLO 100m CABLE PARALELO ROJO/NEGRO 2x1mm</t>
  </si>
  <si>
    <t>92281</t>
  </si>
  <si>
    <t xml:space="preserve">WIR9021 ROLLO 100m CABLE TRANPARENTE 2X0.75 mm </t>
  </si>
  <si>
    <t>92282</t>
  </si>
  <si>
    <t xml:space="preserve">ROLLO 100m CABLE BLANCO 2X1 mm </t>
  </si>
  <si>
    <t>92287</t>
  </si>
  <si>
    <t>ROLLO 100 M CABLE ALTAVOZ PARALELO 2X075 MM BLANCO</t>
  </si>
  <si>
    <t>92296</t>
  </si>
  <si>
    <t>ROLLO 100 M CABLE PARALELO 2X050 MM BLANCO</t>
  </si>
  <si>
    <t>92300</t>
  </si>
  <si>
    <t>ROLLO CABLE TELEFONICO PLANO 4 HILOS BLANCO 100m</t>
  </si>
  <si>
    <t>92307</t>
  </si>
  <si>
    <t>92366</t>
  </si>
  <si>
    <t>ROLLO 100 m CABLE PARALELO 2x0.5 mm TRANSPARENTE</t>
  </si>
  <si>
    <t>92368</t>
  </si>
  <si>
    <t>ROLLO 100 m CABLE PARALELO 2x1 mm TRANSPARENTE</t>
  </si>
  <si>
    <t>92371</t>
  </si>
  <si>
    <t>ROLLO 100m CABLE 2x0.35mm ROJO/NEGRO</t>
  </si>
  <si>
    <t>92376</t>
  </si>
  <si>
    <t>ROLLO CABLE PARALELO APANTALLADO 2 HILOS 100m</t>
  </si>
  <si>
    <t>32276</t>
  </si>
  <si>
    <t xml:space="preserve">CONVERTIDOR (RCA) VIDEO COMPUESTO A HDMI </t>
  </si>
  <si>
    <t>47180</t>
  </si>
  <si>
    <t>CAPTURADORA AUDIO-VIDEO POR Usb 2.0 RCA+SVIDEO</t>
  </si>
  <si>
    <t>32427-1</t>
  </si>
  <si>
    <t>CONEXION TELEFONICA RJ45 8p8c FTP CAT.6 7.5 METROS</t>
  </si>
  <si>
    <t>32457</t>
  </si>
  <si>
    <t>ROLLO 100 m CABLE TELEFONICO CAT.5e UTPCCA FLEXIB</t>
  </si>
  <si>
    <t>X4PRO</t>
  </si>
  <si>
    <t>RATON OPTICO GAMING 2500DPI APPROX KEEP OUT</t>
  </si>
  <si>
    <t>XM180B</t>
  </si>
  <si>
    <t>RATON OPTICO Usb WIRELESS 2.4GHz NEGRO APPROX</t>
  </si>
  <si>
    <t>XM180BG</t>
  </si>
  <si>
    <t>RATON OPTICO Usb WIRELESS 2.4GHz NEGRO/GRIS APPROX</t>
  </si>
  <si>
    <t>XM180GB</t>
  </si>
  <si>
    <t>RATON OPTICO Usb WIRELESS 2.4GHz GRIS/NEGRO APPROX</t>
  </si>
  <si>
    <t>XM180W</t>
  </si>
  <si>
    <t>RATON OPTICO Usb WIRELESS 2.4GHz BLACO/GRIS APPROX</t>
  </si>
  <si>
    <t>FH4008A</t>
  </si>
  <si>
    <t>AURICULAR CUPULA GAMING PC+PS4 FREESTYLE AZUL</t>
  </si>
  <si>
    <t>FH4008N</t>
  </si>
  <si>
    <t>AURICULAR CUPULA GAMING PC+PS4 FREESTYLE NEGRO</t>
  </si>
  <si>
    <t>FH4008R</t>
  </si>
  <si>
    <t>AURICULAR CUPULA GAMING PC+PS4 FREESTYLE ROJO</t>
  </si>
  <si>
    <t>FH4088A</t>
  </si>
  <si>
    <t>AURICULAR CUPULA CON MICROFONO PARA PC AZUL</t>
  </si>
  <si>
    <t>FH4088N</t>
  </si>
  <si>
    <t>AURICULAR CUPULA CON MICROFONO PARA PC NEGRO</t>
  </si>
  <si>
    <t>MIC001</t>
  </si>
  <si>
    <t>MICROFONO AEREO SOLAPA GEMBIRD MIC-C-01</t>
  </si>
  <si>
    <t>EW1052</t>
  </si>
  <si>
    <t>LECTOR TARJETAS EXTERNO DNI-e SANTARIA EWENT</t>
  </si>
  <si>
    <t>OUH7AL</t>
  </si>
  <si>
    <t xml:space="preserve">HUB 7 PUERTOS Usb 2.0 ALUMINIO OMEGA </t>
  </si>
  <si>
    <t>47158</t>
  </si>
  <si>
    <t>REPETIDOR WIFI 300Mbps BLANCO WNP-RP300-02</t>
  </si>
  <si>
    <t>DSB22</t>
  </si>
  <si>
    <t>BARRA DE SONIDO BT 40W COMPACTO DAEWOOD</t>
  </si>
  <si>
    <t>T15BBL</t>
  </si>
  <si>
    <t>MALETIN PORTATIL 15´6" NEGRO/AZUL APPROX APPNBST15</t>
  </si>
  <si>
    <t>T15WG</t>
  </si>
  <si>
    <t>MALETIN PORTATIL 15´6" BLANCO/GRI APPROX APPNBST15</t>
  </si>
  <si>
    <t>AS210A</t>
  </si>
  <si>
    <t>AURICULAR DEPORTIVO SONY MDR-AS210 AMARILLO</t>
  </si>
  <si>
    <t>AS210B</t>
  </si>
  <si>
    <t>AURICULAR DEPORTIVO SONY MDR-AS210 BLANCO</t>
  </si>
  <si>
    <t>AS210N</t>
  </si>
  <si>
    <t>AURICULAR DEPORTIVO SONY MDR-AS210 NEGRO</t>
  </si>
  <si>
    <t>AS210RO</t>
  </si>
  <si>
    <t>AURICULAR DEPORTIVO SONY MDR-AS210 ROSA</t>
  </si>
  <si>
    <t>PM1062A</t>
  </si>
  <si>
    <t>PM1062R</t>
  </si>
  <si>
    <t>WF830</t>
  </si>
  <si>
    <t>AURICULAR INALAMBRICO RECARGABLE PANASONI RP-WF830</t>
  </si>
  <si>
    <t>G3900</t>
  </si>
  <si>
    <t>MANDO A DISTANCIA LG SENSOR BT SMART TV MAGIC</t>
  </si>
  <si>
    <t>UN47</t>
  </si>
  <si>
    <t>MANDO A DISTANCIA UNIVERSAL X MARCA 15EN1 DigiVolt</t>
  </si>
  <si>
    <t>UN48</t>
  </si>
  <si>
    <t>MANDO A DISTANCIA UNIVERSAL 15en1 DigiVolt SENIOR</t>
  </si>
  <si>
    <t>MICROFONO VOCAL KOOLTECH MC455</t>
  </si>
  <si>
    <t>ECOMS3</t>
  </si>
  <si>
    <t>SOPORTE TRIPODE PARA MICRO ADJ 1753900005</t>
  </si>
  <si>
    <t>DBT18</t>
  </si>
  <si>
    <t>ALTAVOZ MULTIMEDIA BT 18W FM DAEWOO</t>
  </si>
  <si>
    <t>DSK444</t>
  </si>
  <si>
    <t>ALTAVOZ MULTIMEDIA BT KARAOKE 12W DAEWOO</t>
  </si>
  <si>
    <t>DT1823</t>
  </si>
  <si>
    <t>TROLEY 40W MULTIMEDIA BT+M/LIBRES+USB ELCO</t>
  </si>
  <si>
    <t>DT2065</t>
  </si>
  <si>
    <t>TROLEY 80W MULTIMEDIA BT+M/LIBRES+USB ELCO</t>
  </si>
  <si>
    <t>DT266M</t>
  </si>
  <si>
    <t>TROLEY 60W MULTIMEDIA BT+M/LIBRES+USB ELCO</t>
  </si>
  <si>
    <t>E55SL952</t>
  </si>
  <si>
    <t>AV1125N</t>
  </si>
  <si>
    <t>BATERIA UNIVERSAL Usb 6000 mAH AVANT NEGRA</t>
  </si>
  <si>
    <t>PB3023</t>
  </si>
  <si>
    <t>BATERIA UNIVERSAL FINA Usb 6.000 mAH  DIGIVOLT</t>
  </si>
  <si>
    <t>PB3028</t>
  </si>
  <si>
    <t>BATERIA UNIVERSAL Usb 28.000 mAH DIGIVOLT</t>
  </si>
  <si>
    <t>KIT ALIMENTADOR 2A CASA +CONEX. TIPO "C" QC-2420</t>
  </si>
  <si>
    <t>33074-3</t>
  </si>
  <si>
    <t>CONEXION Usb-C MACHO 1.5A AV1104 1 METRO</t>
  </si>
  <si>
    <t>33074-4</t>
  </si>
  <si>
    <t>CONEXION Usb-C MACHO A Usb A MACHO 1 METRO CB-8255</t>
  </si>
  <si>
    <t>51010-3</t>
  </si>
  <si>
    <t>CONEXION Usb BLANCO LIGHTNING 1M 1A5</t>
  </si>
  <si>
    <t>51030-4</t>
  </si>
  <si>
    <t>CONEXION ALIMENTACION MICRO Usb A Usb (A) 1m CB-82</t>
  </si>
  <si>
    <t>C05</t>
  </si>
  <si>
    <t>CONEXION Usb ALIMEN-DATOS SAMSUNG GALAXY TAB 30 PI</t>
  </si>
  <si>
    <t>CB8252</t>
  </si>
  <si>
    <t>CONEXION ALIMENTACION MICRO USB 25cm POWER BANK</t>
  </si>
  <si>
    <t>CB8253</t>
  </si>
  <si>
    <t>CONEXION ALIMENTACION IPHONE 25cm POWER BANK</t>
  </si>
  <si>
    <t>CB8254</t>
  </si>
  <si>
    <t>CONEXION ALIMENTACION TIPO C 25cm POWER BANK</t>
  </si>
  <si>
    <t>PD1280</t>
  </si>
  <si>
    <t>AURICULAR BLUETOOTH DOBLE MAGNETICO MINI ELCO</t>
  </si>
  <si>
    <t>REX15APB</t>
  </si>
  <si>
    <t>AURICULAR INTRAOIDO SILICONA SONY M/L BLANCO</t>
  </si>
  <si>
    <t>REX15APN</t>
  </si>
  <si>
    <t>AURICULAR INTRAOIDO SILICONA SONY M/L NEGRO</t>
  </si>
  <si>
    <t>SHE2305B</t>
  </si>
  <si>
    <t>AURICULAR BOTON M/L PHILPS UpBeat BLANCO</t>
  </si>
  <si>
    <t>SHE2305N</t>
  </si>
  <si>
    <t>AURICULAR BOTON M/L PHILPS UpBeat NEGRO</t>
  </si>
  <si>
    <t>CB8256</t>
  </si>
  <si>
    <t>CONEXION MHL HDMI HD PARA IPHONE11PRO 1.8m CABLE</t>
  </si>
  <si>
    <t>CONEXION MHL HDMI HD PARA TIPO"C" 1.5m CABLE</t>
  </si>
  <si>
    <t>TELEFONO MOVIL QUBO 1,77" 2 SIMM 32Mb AZUL</t>
  </si>
  <si>
    <t>X229BL</t>
  </si>
  <si>
    <t>TELEFONO MOVIL QUBO 2.4" 2 SIMM 32Mb 2500mAH AZUL</t>
  </si>
  <si>
    <t>X229GAZ</t>
  </si>
  <si>
    <t>TELEFONO MOVIL QUBO 2.4" 2 SIMM 32Mb 2500mAH AZ/OS</t>
  </si>
  <si>
    <t>X229N</t>
  </si>
  <si>
    <t>TELEFONO MOVIL QUBO 2.4" 2 SIMM 32Mb 2500mAH NEGRO</t>
  </si>
  <si>
    <t>X229NA</t>
  </si>
  <si>
    <t>TELEFONO MOVIL QUBO 2.4" 2 SIMM 32Mb 2500mAH NE/AZ</t>
  </si>
  <si>
    <t>X229R</t>
  </si>
  <si>
    <t>TELEFONO MOVIL QUBO 2.4" 2 SIMM 32Mb 2500mAH ROJO</t>
  </si>
  <si>
    <t>2A2-01</t>
  </si>
  <si>
    <t>TOMA DE ENCHUFE EMPOTRAR+2 Usb 2.1A ENERGENIE</t>
  </si>
  <si>
    <t>69802D</t>
  </si>
  <si>
    <t>SPRAY AIRE COMPRIMIDO CON PISTOLA PLATINET 400 mL</t>
  </si>
  <si>
    <t>69818</t>
  </si>
  <si>
    <t>SPRAY QUITA PEGATINAS PFSLR 400 mL PLATINET</t>
  </si>
  <si>
    <t>PFS5430</t>
  </si>
  <si>
    <t>PALILLOS DE LIMPIEZA TECLADOS Y VARIOS PLATINET</t>
  </si>
  <si>
    <t>1050BK</t>
  </si>
  <si>
    <t>SOPORTE TV SOBRE MESA UNIV. 32-65" NEDIS TVSM1050B</t>
  </si>
  <si>
    <t>55RT03</t>
  </si>
  <si>
    <t>SOPORTE TV 26"-55" 50 Kg 2 BRAZOS GEMBIRD</t>
  </si>
  <si>
    <t>60-100FE</t>
  </si>
  <si>
    <t>SOPORTE TV 60"-100" 75 Kg EXTRA SLIM SUPERIOR</t>
  </si>
  <si>
    <t>OUPC012S</t>
  </si>
  <si>
    <t>SOPORTE MONITOR 13"-27"SOBREMESA 100X100 OMEGA</t>
  </si>
  <si>
    <t>OUPC024D</t>
  </si>
  <si>
    <t>SOPORTE MONITOR DOBLE 13"-27"SOBREMESA OMEGA</t>
  </si>
  <si>
    <t>OUPC048F</t>
  </si>
  <si>
    <t>SOPORTE MONITOR CUADRUPLE 13"-27"SOBREMESA OMEGA</t>
  </si>
  <si>
    <t>OUPC12S</t>
  </si>
  <si>
    <t>SOPORTE MONITOR 13"-27" SOBREMESA ARTICULADO OMEGA</t>
  </si>
  <si>
    <t>SLE009</t>
  </si>
  <si>
    <t>SOPORTE TV 13"-42" 20 Kg 2 BRAZOS AISENS</t>
  </si>
  <si>
    <t>C1003LB</t>
  </si>
  <si>
    <t>TELEFONO INALAMBRICO TRIO MOTOROLA NEGRO</t>
  </si>
  <si>
    <t>C250D</t>
  </si>
  <si>
    <t>TELEFONO INALAMBRICO DUO ALCATEL M/L NEGRO</t>
  </si>
  <si>
    <t>DTC410</t>
  </si>
  <si>
    <t>TELEFONO FIJO DAEWOO PANTALLA RETROILUMINADA NEGRO</t>
  </si>
  <si>
    <t>E155D</t>
  </si>
  <si>
    <t>TELEFONO INALAMBRICO DUO ALCATEL NEGRO</t>
  </si>
  <si>
    <t>XL280</t>
  </si>
  <si>
    <t>TELEFONO INALAMBRICO TECLAS GRANDES ALCATEL NEGRO</t>
  </si>
  <si>
    <t>XL575</t>
  </si>
  <si>
    <t>TELEFONO INALAMBRICO TECLAS GRANDES ALCATEL BLANCO</t>
  </si>
  <si>
    <t>75524-3</t>
  </si>
  <si>
    <t xml:space="preserve">CORTAPELO+ACCESORIOS WAHL HOME PRO (9243-2216) 22 </t>
  </si>
  <si>
    <t>HC3510</t>
  </si>
  <si>
    <t>QP220</t>
  </si>
  <si>
    <t>CUCHILLA PHILIPS ONE BLADE PACK 2</t>
  </si>
  <si>
    <t>SE1173</t>
  </si>
  <si>
    <t xml:space="preserve">DEPILADORA BRAUN 1173 SILK-EPIL </t>
  </si>
  <si>
    <t>SE1370</t>
  </si>
  <si>
    <t xml:space="preserve">DEPILADORA BRAUN 1370 SILK-EPIL </t>
  </si>
  <si>
    <t>SE3170</t>
  </si>
  <si>
    <t xml:space="preserve">DEPILADORA BRAUN 3170 SILK-EPIL </t>
  </si>
  <si>
    <t>DS105</t>
  </si>
  <si>
    <t xml:space="preserve">BASCULA DE COCINA 1 g A 5 Kg MADERA THULOS </t>
  </si>
  <si>
    <t>DS106</t>
  </si>
  <si>
    <t xml:space="preserve">BASCULA DE COCINA 1 g A 5 Kg ACERO THULOS </t>
  </si>
  <si>
    <t>KA007</t>
  </si>
  <si>
    <t>PICADORA MANUAL VERDURAS Y BATIDOS THULOS</t>
  </si>
  <si>
    <t>75804</t>
  </si>
  <si>
    <t>JARRA PURIFICADORA AGUA MARELLA BRITA + 1 FILTRO</t>
  </si>
  <si>
    <t>75807-12</t>
  </si>
  <si>
    <t>12 FILTROS CARBONICOS MAXTRA+ BRITA</t>
  </si>
  <si>
    <t>PPR2016</t>
  </si>
  <si>
    <t xml:space="preserve">PLANCHA VAPOR 1600W SUELA CERAMICA ELCO </t>
  </si>
  <si>
    <t>DBU10G</t>
  </si>
  <si>
    <t>RADIO CD DIGITAL Mp3 Usb GRAFITI DAEWOO</t>
  </si>
  <si>
    <t>ICF506</t>
  </si>
  <si>
    <t>RADIO SONY AM/FM ANALOGICO SONY ICF-506 AC/DC</t>
  </si>
  <si>
    <t>92374</t>
  </si>
  <si>
    <t xml:space="preserve">TERMO LIQUIDOS ACERO LifeStyle 500ml 4231 </t>
  </si>
  <si>
    <t>DCD250</t>
  </si>
  <si>
    <t>RADIO DESPERTADOR DECORATIVO CARGA INALMBI. DAEWOO</t>
  </si>
  <si>
    <t>DCR300</t>
  </si>
  <si>
    <t>RADIO DESPERTADOR BLUET. CARGA INALMABR. DAEWOO</t>
  </si>
  <si>
    <t>DCR560</t>
  </si>
  <si>
    <t>RADIO DESPERTADOR GRAN PANTALLA 30 MEMORIAS DAEWOO</t>
  </si>
  <si>
    <t>67023-11</t>
  </si>
  <si>
    <t>CARRETE DE ESTAÑO Sn60Pb40 Ø1mm 100 GRAMOS +RESINA</t>
  </si>
  <si>
    <t>67023-21</t>
  </si>
  <si>
    <t>CARRETE DE ESTAÑO Sn60Pb40 Ø1mm 250 GRAMOS +RESINA</t>
  </si>
  <si>
    <t>67024-1</t>
  </si>
  <si>
    <t>CARRETE DE ESTAÑO Sn60Pb40Cu2 Ø1mm 100g+RESINA</t>
  </si>
  <si>
    <t>Familia:   433 - FUNDA TERMORETRACTIL</t>
  </si>
  <si>
    <t>43302N</t>
  </si>
  <si>
    <t>FUNDA TERMO RETRACTIL 2.4mm (10 UNID) 1m NEGRA</t>
  </si>
  <si>
    <t>43303B</t>
  </si>
  <si>
    <t>FUNDA TERMO RETRACTIL 3.2mm (10 UNID) 1m BLANCA</t>
  </si>
  <si>
    <t>43303N</t>
  </si>
  <si>
    <t>FUNDA TERMO RETRACTIL 3.2mm (10 UNID) 1m NEGRA</t>
  </si>
  <si>
    <t>43303R</t>
  </si>
  <si>
    <t>FUNDA TERMO RETRACTIL 3.2mm (10 UNID) 1m ROJA</t>
  </si>
  <si>
    <t>43303T</t>
  </si>
  <si>
    <t>FUNDA TERMO RETRACTIL 3.2mm (10 UNID) 1m TRANSPARE</t>
  </si>
  <si>
    <t>43304B</t>
  </si>
  <si>
    <t>FUNDA TERMO RETRACTIL 4.8mm (10 UNID) 1m BLANCA</t>
  </si>
  <si>
    <t>43304N</t>
  </si>
  <si>
    <t>FUNDA TERMO RETRACTIL 4.8mm (10 UNID) 1m NEGRA</t>
  </si>
  <si>
    <t>43304R</t>
  </si>
  <si>
    <t>FUNDA TERMO RETRACTIL 4.8mm (10 UNID) 1m ROJA</t>
  </si>
  <si>
    <t>43304T</t>
  </si>
  <si>
    <t>FUNDA TERMO RETRACTIL 4.8mm (10 UNID) 1m TRANSPARE</t>
  </si>
  <si>
    <t>43306B</t>
  </si>
  <si>
    <t>FUNDA TERMO RETRACTIL 6.4mm (10 UNID) 1m BLANCA</t>
  </si>
  <si>
    <t>43306N</t>
  </si>
  <si>
    <t>FUNDA TERMO RETRACTIL 6.4mm (10 UNID) 1m NEGRA</t>
  </si>
  <si>
    <t>43306R</t>
  </si>
  <si>
    <t>FUNDA TERMO RETRACTIL 6.4mm (10 UNID) 1m ROJA</t>
  </si>
  <si>
    <t>43309B</t>
  </si>
  <si>
    <t>FUNDA TERMO RETRACTIL 9.5mm (10 UNID) 1m BLANCA</t>
  </si>
  <si>
    <t>43309N</t>
  </si>
  <si>
    <t>FUNDA TERMO RETRACTIL 9.5mm (10 UNID) 1m NEGRA</t>
  </si>
  <si>
    <t>43309R</t>
  </si>
  <si>
    <t>FUNDA TERMO RETRACTIL 9.5mm (10 UNID) 1m ROJA</t>
  </si>
  <si>
    <t>43312N</t>
  </si>
  <si>
    <t>FUNDA TERMO RETRACTIL 12.7mm (10 UNID) 1m NEGRA</t>
  </si>
  <si>
    <t>43319N</t>
  </si>
  <si>
    <t>FUNDA TERMO RETRACTIL 19mm (10 UNID) 1m NEGRA</t>
  </si>
  <si>
    <t>43325N</t>
  </si>
  <si>
    <t>FUNDA TERMO RETRACTIL 25.4mm (10 UNID) 1m NEGRA</t>
  </si>
  <si>
    <t>10908K</t>
  </si>
  <si>
    <t>PILA SALINA R03 KODAK CLORURO DE ZINC</t>
  </si>
  <si>
    <t>10924K</t>
  </si>
  <si>
    <t>PILAS SALINA R14 (C) KODAK BLISTER 2 UNID</t>
  </si>
  <si>
    <t>10927K</t>
  </si>
  <si>
    <t>PILAS SALINA R20 (D) KODAK</t>
  </si>
  <si>
    <t>10932K</t>
  </si>
  <si>
    <t>PILAS SALINA ZINC 9V (6F22) KODAK</t>
  </si>
  <si>
    <t>11035T</t>
  </si>
  <si>
    <t>PILA SALINA PETACA 3R12 BLISTER 1 TOSHIBA</t>
  </si>
  <si>
    <t>PILA ALCALINA LR14 PROCELL-INDUSTRIAL CAJA 10 UD.</t>
  </si>
  <si>
    <t>11030EUL</t>
  </si>
  <si>
    <t>PILA LITIO LR-9 ENERGIZER BLIST. 1 ULTIMATE</t>
  </si>
  <si>
    <t>PILA ALCALINA LR-9 PROCELL-INDUSTRIAL RETR.10 UD.</t>
  </si>
  <si>
    <t>11058</t>
  </si>
  <si>
    <t>PILA ALCALINA 12V 27A BLISTE 5 UNID. GP</t>
  </si>
  <si>
    <t>11062E</t>
  </si>
  <si>
    <t>PILA ALCALINA 6V 4LR44 BLISTER  UNIDAD. ENERGIZER</t>
  </si>
  <si>
    <t>11076E</t>
  </si>
  <si>
    <t xml:space="preserve">PILA ALKALINA 1.5V EPX625G/LR9 BLIS.1 UN. ENERGIZ </t>
  </si>
  <si>
    <t>11119</t>
  </si>
  <si>
    <t>PILA LITIO CR2012 PANASONIC BLISTER DE 5 UNIDADES</t>
  </si>
  <si>
    <t>11120PL-2</t>
  </si>
  <si>
    <t>PILA LITIO CR2032 DURACELL BLISTER 2 UNIDADES</t>
  </si>
  <si>
    <t>11122RBL</t>
  </si>
  <si>
    <t>PILA LITIO CR2325 RENATA BLISTER DE 1 UNID.</t>
  </si>
  <si>
    <t>11122UN</t>
  </si>
  <si>
    <t>PILA LITIO CR2330 UNIROSS BLISTER DE 5</t>
  </si>
  <si>
    <t>11135V</t>
  </si>
  <si>
    <t>PILA LITIO CR-P2 VARTA BLISTER 1 UNIDAD</t>
  </si>
  <si>
    <t>11136V</t>
  </si>
  <si>
    <t>PILA LITIO 2CR5 VARTA BLISTER 1 UNIDAD</t>
  </si>
  <si>
    <t>11159</t>
  </si>
  <si>
    <t>PILA Ox DE PLATA 1.55V (SR1130SW) 390 MAXELL B/10</t>
  </si>
  <si>
    <t>11163D</t>
  </si>
  <si>
    <t>PILA Ox DE PLATA 1.55V (SR621SW) 364 BLI.1 DURACEL</t>
  </si>
  <si>
    <t>PILA Ox DE PLATA 1.55V (SR626SW) 377 BLIS./10 MAXE</t>
  </si>
  <si>
    <t>11165D</t>
  </si>
  <si>
    <t>PILA Ox DE PLATA 1.55V (SR626SW) 377 BLIS.1 DURACE</t>
  </si>
  <si>
    <t>PILA Ox DE PLATA 1.55V (SR521SW) 379 BL.1/10 MAXEL</t>
  </si>
  <si>
    <t>BATERIA RECARGABLE AAA 900 mAH DURACELL BLISTER 2</t>
  </si>
  <si>
    <t>BT2500</t>
  </si>
  <si>
    <t>BATERIA RECARGABLE CR18650 2500mAH DigiVolt</t>
  </si>
  <si>
    <t>ALIMENTADOR UNIVERSAL 12 VDC 5 A 60 W (5.5x2.1)</t>
  </si>
  <si>
    <t>21025-2</t>
  </si>
  <si>
    <t xml:space="preserve">ALIMENTADOR UNIVERSAL 12 VDC 5A A 60 W </t>
  </si>
  <si>
    <t xml:space="preserve">ALIMENTADOR UNIVERSAL 12 VDC 18.5 A 220 W </t>
  </si>
  <si>
    <t>21047</t>
  </si>
  <si>
    <t xml:space="preserve">ALIMENTADOR UNIVERSAL 24 VDC 9.25A 220 W </t>
  </si>
  <si>
    <t>21048</t>
  </si>
  <si>
    <t xml:space="preserve">ALIMENTADOR UNIVERSAL 24 VDC 4.5A 100 W </t>
  </si>
  <si>
    <t>ALIMENTADOR COCHE 12V DC Usb 1A MAX AV1081</t>
  </si>
  <si>
    <t>ALIMENTADOR 220V A USB 5V (2100mA) QC-2419</t>
  </si>
  <si>
    <t>21076</t>
  </si>
  <si>
    <t>ALIMENTADOR PD TIPO C INTELIGENTE 25W QC-2442</t>
  </si>
  <si>
    <t>21077</t>
  </si>
  <si>
    <t>ALIMENTADOR 220V A USB 5V 3A ULTRA RAPIDO QC-2440</t>
  </si>
  <si>
    <t>21081</t>
  </si>
  <si>
    <t>ALIMENTADOR COCHE 2XUsb 3.1A+AURICULAR BT PLATINET</t>
  </si>
  <si>
    <t>90BRV5</t>
  </si>
  <si>
    <t>ALIMENTADOR AUT. ORDE.PORTATIL 90W 13 TIPS APPROX</t>
  </si>
  <si>
    <t>UA100BRCP</t>
  </si>
  <si>
    <t>ALIMENTADOR AUT.ORDE.PORTATIL 100W 9 SLIM+C APPROX</t>
  </si>
  <si>
    <t>UA45BR</t>
  </si>
  <si>
    <t>ALIMENTADOR AUTOMATICO ORDE.PORTATIL 45W APPROX</t>
  </si>
  <si>
    <t>UA90SLIM</t>
  </si>
  <si>
    <t>ALIMENTADOR AUT.ORDE.PORTATIL 90W 13 SLIM APPROX</t>
  </si>
  <si>
    <t>22040-4</t>
  </si>
  <si>
    <t xml:space="preserve">CARGADOR INTELIG.DIGITAL 4 BAT.AA/AAA Ni-Cd/MH 3A </t>
  </si>
  <si>
    <t>QC2433</t>
  </si>
  <si>
    <t>CARGADOR UNIVERSAL 2 BATERIAS LI-ION DigiVolt</t>
  </si>
  <si>
    <t>35068</t>
  </si>
  <si>
    <t>ADAPTADOR ANTENA AUTORADIO M/H ACODADO</t>
  </si>
  <si>
    <t>35069</t>
  </si>
  <si>
    <t>CONECTOR ANTENA AUTORADIO RECTO</t>
  </si>
  <si>
    <t>35131</t>
  </si>
  <si>
    <t>CONECTOR MECHERO MACHO AEREO CON FUSIBLE Y LED</t>
  </si>
  <si>
    <t>35132</t>
  </si>
  <si>
    <t xml:space="preserve">CONECTOR MECHERO HEMBRA AEREO </t>
  </si>
  <si>
    <t>CONEXION EURO M A CAJA 3 EURO H 21P CABLE 0.25m</t>
  </si>
  <si>
    <t>32028-2</t>
  </si>
  <si>
    <t>CONEXION HDMI M/H 3D 4K CABLE 0.5 m</t>
  </si>
  <si>
    <t>32042-3</t>
  </si>
  <si>
    <t>CONEXION HDMI M/M V2.1 8K CABLE 1.5 m</t>
  </si>
  <si>
    <t>32042C</t>
  </si>
  <si>
    <t>CONEXION HDMI M/M 30AWG CODO V1.4 CABLE 1.5 m</t>
  </si>
  <si>
    <t>32049</t>
  </si>
  <si>
    <t>CONEXION HDMI M/M 30AWG CABLE 3 m</t>
  </si>
  <si>
    <t>32049-3</t>
  </si>
  <si>
    <t>CONEXION HDMI M/M V2.1 8K CABLE 3 m</t>
  </si>
  <si>
    <t>32070C</t>
  </si>
  <si>
    <t>CONEXION HDMI M/M 30AWG CODO V1.4 CABLE 5 m</t>
  </si>
  <si>
    <t>CONEXION HDMI M A DVI (24+1) M CABLE 1.5 m</t>
  </si>
  <si>
    <t>32078-2</t>
  </si>
  <si>
    <t xml:space="preserve">ADAPTADOR HDMI H A DVI (24+1) M </t>
  </si>
  <si>
    <t>32044</t>
  </si>
  <si>
    <t>CONEXIÓN DISPLAYPORT MACHO A HDMI MACHO AWG28 1 m</t>
  </si>
  <si>
    <t>32044-1</t>
  </si>
  <si>
    <t>CONEXIÓN DISPLAYPORT MACHO A HDMI MACHO 1.8 m</t>
  </si>
  <si>
    <t>32044-3</t>
  </si>
  <si>
    <t>CONEXIÓN DISPLAYPORT MACHO A HDMI MACHO AWG28 3 m</t>
  </si>
  <si>
    <t>C37</t>
  </si>
  <si>
    <t>CONVERTIDOR PLAYPORT A HDMI/VGA/DVI 4K  APPROX</t>
  </si>
  <si>
    <t>35101</t>
  </si>
  <si>
    <t xml:space="preserve">SPLITER SATELITE 5-2450 MHz 1 ENTRADA 4 SALIDAS </t>
  </si>
  <si>
    <t>35102</t>
  </si>
  <si>
    <t xml:space="preserve">SPLITER SATELITE 5-2450 MHz 1 ENTRADA 6 SALIDAS </t>
  </si>
  <si>
    <t>32458</t>
  </si>
  <si>
    <t>ROLLO 100 m CABLE TELEFONICO CAT.5e UTPCCA RIGIDO</t>
  </si>
  <si>
    <t>32460-1</t>
  </si>
  <si>
    <t>ROLLO 100 m CABLE TELEFONICO CAT.6 FTP RIGIDO</t>
  </si>
  <si>
    <t>32460-2</t>
  </si>
  <si>
    <t>ROLLO 100 m CABLE TELEFONICO CAT.6 FTP FLEXIBLE</t>
  </si>
  <si>
    <t>32461</t>
  </si>
  <si>
    <t>BOBINA 305 m CABLE TELEFONICO CAT.5 FTP FLEXIBLE</t>
  </si>
  <si>
    <t>92086</t>
  </si>
  <si>
    <t>ROLLO 100m CABLE 2x1.5mm ROJO/NEGRO</t>
  </si>
  <si>
    <t xml:space="preserve">ROLLO 100M CABLE BLANCO POLARIZADO 2X1.5MM </t>
  </si>
  <si>
    <t>92308</t>
  </si>
  <si>
    <t>ROLLO 100M CABLE PARALELO POLAR. 2X2.5 MM BLANCO</t>
  </si>
  <si>
    <t>92399</t>
  </si>
  <si>
    <t>ROLLO 100 m CABLE PARALELO 2x2.5 mm TRANSPARENTE</t>
  </si>
  <si>
    <t>360HD</t>
  </si>
  <si>
    <t>CAMARA WIRELESS HD 1.0/360º IP NIGHT P2P/SD APPROX</t>
  </si>
  <si>
    <t>33010-3</t>
  </si>
  <si>
    <t>CONEXION USB "A" M/M 3 m V2.0</t>
  </si>
  <si>
    <t>33015-015</t>
  </si>
  <si>
    <t>CONEXION USB "A" M/H 0.15 m</t>
  </si>
  <si>
    <t>33040B</t>
  </si>
  <si>
    <t>CONEXION USB "A" M - MINI USB 5 PIN 1.8m BLANCO</t>
  </si>
  <si>
    <t>33081</t>
  </si>
  <si>
    <t>ADAPTADOR TIPO C MACHO A MICRO Usb HEMBRA CB-8258</t>
  </si>
  <si>
    <t>33085</t>
  </si>
  <si>
    <t>ADAPTADOR USB 3.0 A HDMI 60Hz 1920 X 1080 EQUIP</t>
  </si>
  <si>
    <t>CAM030</t>
  </si>
  <si>
    <t>WEBCAM+MICRO 640x480 Usb2.0 CON PINZA</t>
  </si>
  <si>
    <t>CAM300</t>
  </si>
  <si>
    <t>WEBCAM NGS XPRESS CAM 300+MICRO</t>
  </si>
  <si>
    <t>DHE6000</t>
  </si>
  <si>
    <t>ALTAVOCES PC AUTOAMPLIFICADO Usb HP LUCES</t>
  </si>
  <si>
    <t>DHE6001</t>
  </si>
  <si>
    <t>ALTAVOCES PC AUTOAMP. 6W Usb HP LUCES</t>
  </si>
  <si>
    <t>DHS2101</t>
  </si>
  <si>
    <t>ALTAVOCES PC AUTOAMPLIFICADO Usb 12W HP NEGRO</t>
  </si>
  <si>
    <t>EXIS17003</t>
  </si>
  <si>
    <t>WEBCAM EXIS PC&amp;LAPTOP TRUST</t>
  </si>
  <si>
    <t>WC1080</t>
  </si>
  <si>
    <t>WEBCAM FULL HD 1080P + MIC DIG.FOCUS PLATINET</t>
  </si>
  <si>
    <t>WC480</t>
  </si>
  <si>
    <t>WEBCAM 480P + MIC PLATINET</t>
  </si>
  <si>
    <t>47110</t>
  </si>
  <si>
    <t>RATON OPTICO USB 1000 DPI VALUE LINE COLORES</t>
  </si>
  <si>
    <t>EASYB</t>
  </si>
  <si>
    <t>RATON OPTICO USB 1000DPI NGS OEN EASY BETTA</t>
  </si>
  <si>
    <t>F105</t>
  </si>
  <si>
    <t xml:space="preserve">TECLADO MECANICO RGB GAMING USB KEEPOUT </t>
  </si>
  <si>
    <t>KPDU02</t>
  </si>
  <si>
    <t>TECLADO NUMERICO USB GEMBIRD</t>
  </si>
  <si>
    <t>M100B</t>
  </si>
  <si>
    <t>RATON LOGITECH Usb BLANCO BLISTER</t>
  </si>
  <si>
    <t>M100N</t>
  </si>
  <si>
    <t>RATON LOGITECH Usb NEGRO BLISTER</t>
  </si>
  <si>
    <t>M105</t>
  </si>
  <si>
    <t>RATON LOGITECH Usb NEGRO/BLANCO BLISTER</t>
  </si>
  <si>
    <t>M170</t>
  </si>
  <si>
    <t>RATON LOGITECH INALAMBRICO NEGRO CAJA</t>
  </si>
  <si>
    <t>M90</t>
  </si>
  <si>
    <t>RATON LOGITECH USB 1000DPI NEGRO</t>
  </si>
  <si>
    <t>MX230</t>
  </si>
  <si>
    <t>TECLADO+RATON USB APPROX APPMX230</t>
  </si>
  <si>
    <t>MX335</t>
  </si>
  <si>
    <t xml:space="preserve">TECLADO+RATON WIRELESS NEGRO APPROX </t>
  </si>
  <si>
    <t>MX335B</t>
  </si>
  <si>
    <t xml:space="preserve">TECLADO+RATON WIRELESS BLANCO APPROX </t>
  </si>
  <si>
    <t>MX430</t>
  </si>
  <si>
    <t xml:space="preserve">TECLADO+RATON WIRELESS MULTIMEDIA APPROX </t>
  </si>
  <si>
    <t>XM300</t>
  </si>
  <si>
    <t>RATON OPTICO Usb WIRELESS 2.4GHz 1600 DPI APPROX</t>
  </si>
  <si>
    <t>XM400</t>
  </si>
  <si>
    <t>RATON OPTICO Usb WIRELESS 2.4GHz 2400 DPI APPROX</t>
  </si>
  <si>
    <t>4050W</t>
  </si>
  <si>
    <t>AURICULAR CUPULA PRO-GAMING+MIC OMEGA BLANCO</t>
  </si>
  <si>
    <t>4055B</t>
  </si>
  <si>
    <t>AURICULAR CUPULA PRO-GAMING+MIC VIBRATION VARR BLA</t>
  </si>
  <si>
    <t>4055N</t>
  </si>
  <si>
    <t>AURICULAR CUPULA PRO-GAMING+MIC VIBRATION VARR NEG</t>
  </si>
  <si>
    <t>6060B</t>
  </si>
  <si>
    <t>AURICULAR CUPULA PRO-GAMING+MIC VARR COLORES</t>
  </si>
  <si>
    <t>FH4007B</t>
  </si>
  <si>
    <t>AURICULAR CUPULA+MICROFONO PC FIESTA NEGRO</t>
  </si>
  <si>
    <t>FH4088NA</t>
  </si>
  <si>
    <t>AURICULAR CUPULA CON MICROFONO PARA PC NARANJA</t>
  </si>
  <si>
    <t>LX3000</t>
  </si>
  <si>
    <t xml:space="preserve">AURICULAR+MICRO CUPULA LifeChat MICROSOFT </t>
  </si>
  <si>
    <t>MICD03</t>
  </si>
  <si>
    <t>MICROFONO SOBREMESA GEMBIRD MIC-D-03</t>
  </si>
  <si>
    <t>MICRO89</t>
  </si>
  <si>
    <t>MICROFONO AEREO SOLAPA CON PINZA DigiVolt</t>
  </si>
  <si>
    <t>MICRO90</t>
  </si>
  <si>
    <t>MICROFONO AEREO CON PINZA+AURICULAR DigiVolt</t>
  </si>
  <si>
    <t>VGMM</t>
  </si>
  <si>
    <t>MICROFONO SOBREMESA PRO-GAMING VARR</t>
  </si>
  <si>
    <t>VGMTB</t>
  </si>
  <si>
    <t>MICROFONO SOBREMESA PRO-GAMING VARR TUBE</t>
  </si>
  <si>
    <t>VH8020</t>
  </si>
  <si>
    <t>AURICULAR CUPULA PRO-GAMING+MIC VARR LED</t>
  </si>
  <si>
    <t>51HBU</t>
  </si>
  <si>
    <t xml:space="preserve">CAPTURADORA AUDIO5.1+HUBX3 Usb 3.0 APPROX </t>
  </si>
  <si>
    <t>CR01B</t>
  </si>
  <si>
    <t xml:space="preserve">LECTOR TARJETA MICROSD/MS/M2/SD APPROX </t>
  </si>
  <si>
    <t>MA7056</t>
  </si>
  <si>
    <t>LECTOR TARJETAS MICRO SD, SD A TIPO C PMMA7056 PLA</t>
  </si>
  <si>
    <t>OUCR3B</t>
  </si>
  <si>
    <t xml:space="preserve">LECTOR DE TRAJETAS SD Y MICROSHC Usb3.0 OMEGA  </t>
  </si>
  <si>
    <t>OUCRM</t>
  </si>
  <si>
    <t xml:space="preserve">LECTOR DE TRAJETAS 10EN1 Usb2.0 OMEGA  </t>
  </si>
  <si>
    <t>OUHT7PB</t>
  </si>
  <si>
    <t xml:space="preserve">HUB 7 PUERTOS Usb 2.0 NEGRO OMEGA </t>
  </si>
  <si>
    <t>PMMA9822</t>
  </si>
  <si>
    <t>ADAPT.TIPO C 7 EN 1 HUB/MEMORIA/HDMI PLATINET</t>
  </si>
  <si>
    <t>PMMA9832</t>
  </si>
  <si>
    <t xml:space="preserve">ADAPTADOR TIPO C A HDMI/VGA 4K PLATINET </t>
  </si>
  <si>
    <t>PMMA9856</t>
  </si>
  <si>
    <t xml:space="preserve">ADAPTADOR TIPO C A HDMI 4K PLATINET </t>
  </si>
  <si>
    <t>07V3</t>
  </si>
  <si>
    <t>RECEPTOR BLUETOOTH 2.0 10m CON BATERIA JACK 3.5mm</t>
  </si>
  <si>
    <t>47269</t>
  </si>
  <si>
    <t xml:space="preserve">RECEPTOR BLUETOOTH V4.2 BATERIA JACK 3.5 BTR-05 </t>
  </si>
  <si>
    <t>7017PKIT</t>
  </si>
  <si>
    <t>KIT EMISOR WIFFI POR RED ELECTRICA AV1000 TP-LINK.</t>
  </si>
  <si>
    <t>7510KIT</t>
  </si>
  <si>
    <t>KIT EMISOR WIFI POR RED ELECTRICA AV1000 TP-LINK.</t>
  </si>
  <si>
    <t>TPL WIFI N 300 Mb PUNTO ACCESO TP-LINK TL-WA801N</t>
  </si>
  <si>
    <t>88395</t>
  </si>
  <si>
    <t>ANTENARP-SMA 2DBI OMNIDIR. WLAN 802.11 A/B/G/N</t>
  </si>
  <si>
    <t>P100</t>
  </si>
  <si>
    <t>ENCHUFE INTELIGENTE WIFI TAPO P100  TP-LINK</t>
  </si>
  <si>
    <t>PA411KIT</t>
  </si>
  <si>
    <t>KIT EMISOR WIFFI POR RED ELECTRICA 600MB TP-LINK</t>
  </si>
  <si>
    <t>PA4221KIT</t>
  </si>
  <si>
    <t>KIT EMISOR WIFFI POR RED ELECTRICA AV600</t>
  </si>
  <si>
    <t>PA7017KIT</t>
  </si>
  <si>
    <t>KIT EMISOR WIFFI POR RED ELECTRICA 1000MB TP-LINK</t>
  </si>
  <si>
    <t>SP10V2</t>
  </si>
  <si>
    <t xml:space="preserve">ENCHUFE INTELIGENTE WIFI 10A TUYA COMPATI. APPROX </t>
  </si>
  <si>
    <t>WPA8630PKIT</t>
  </si>
  <si>
    <t>KIT EMISOR WIFFI POR RED ELECTRICA AC1200 TP-LINK</t>
  </si>
  <si>
    <t>810BK</t>
  </si>
  <si>
    <t xml:space="preserve">REPRODUCTOR DE CD PORTATIL AIWA PCP-810 </t>
  </si>
  <si>
    <t>FTB301</t>
  </si>
  <si>
    <t xml:space="preserve">TRASMISOR FM BT PARA COCHE CON CARGADOR QC3.0 </t>
  </si>
  <si>
    <t>FTB302</t>
  </si>
  <si>
    <t>6331B</t>
  </si>
  <si>
    <t>KIT ALARMA INTERCEPTIO APP GSM CON ACCESORIOS SPC</t>
  </si>
  <si>
    <t>BP301</t>
  </si>
  <si>
    <t xml:space="preserve">MALETIN BACKPACK 15´6" NEGRO APPROX </t>
  </si>
  <si>
    <t>BP401</t>
  </si>
  <si>
    <t xml:space="preserve">MALETIN BACKPACK 15´6" NEGRO WATER RESISTA.APPROX </t>
  </si>
  <si>
    <t>BP501</t>
  </si>
  <si>
    <t xml:space="preserve">MALETIN BACKPACK 15´6" NEGRO WATERPROOF APPROX </t>
  </si>
  <si>
    <t>CIE1000</t>
  </si>
  <si>
    <t>TARJETA DE RED PCI 10/100/1000 GIGABIT APPROX</t>
  </si>
  <si>
    <t>DGE528T</t>
  </si>
  <si>
    <t>TARJETA DE RED PCI 32-BIT GIGABIT D-LINK</t>
  </si>
  <si>
    <t>NB201</t>
  </si>
  <si>
    <t xml:space="preserve">MALETIN PORTATIL 15´6" NEGRO BAG APPROX </t>
  </si>
  <si>
    <t>NB401</t>
  </si>
  <si>
    <t>NB601</t>
  </si>
  <si>
    <t>34002-3</t>
  </si>
  <si>
    <t>CABLE ALIMENTACION 2X0.75 mm² TIPO "8" 3 m</t>
  </si>
  <si>
    <t>34015B</t>
  </si>
  <si>
    <t>CABLE ALIMENTACION 3X0.75 mm² TIPO TREBOL 1.8m BLA</t>
  </si>
  <si>
    <t>34027</t>
  </si>
  <si>
    <t xml:space="preserve">CONEXION JACK 5´5X2.5 A TIPO SCOOTER 0.25 cm </t>
  </si>
  <si>
    <t>34028</t>
  </si>
  <si>
    <t xml:space="preserve">CONEXION JACK 5´5X2.5 A TIPO E-BIKE 0.25 cm </t>
  </si>
  <si>
    <t>34029</t>
  </si>
  <si>
    <t xml:space="preserve">CONEXION JACK 5´5X2.5 A 3 PIN DIN MACHO 0.25 cm </t>
  </si>
  <si>
    <t>AURICULAR BOTON PHILPS SHE1350 NEGRO</t>
  </si>
  <si>
    <t>E15A</t>
  </si>
  <si>
    <t>AURICULAR CON MICRO INTRAOIDO JBL AZUL</t>
  </si>
  <si>
    <t>E15B</t>
  </si>
  <si>
    <t>AURICULAR CON MICRO INTRAOIDO JBL BLANCO</t>
  </si>
  <si>
    <t>E15R</t>
  </si>
  <si>
    <t>AURICULAR CON MICRO INTRAOIDO JBL ROJO</t>
  </si>
  <si>
    <t>SHE3550RO</t>
  </si>
  <si>
    <t>AURICULAR INTRAOIDO SILICONA PHILIPS SHE3550 ROSA</t>
  </si>
  <si>
    <t>T100B</t>
  </si>
  <si>
    <t>AURICULAR INTRAOIDO JBL IN-EAR BLANCO</t>
  </si>
  <si>
    <t>T100N</t>
  </si>
  <si>
    <t>AURICULAR INTRAOIDO JBL IN-EAR NEGRO</t>
  </si>
  <si>
    <t>CSHOME2</t>
  </si>
  <si>
    <t>AURICULAR DIADEMA TnB TV CABLE DE 7 m</t>
  </si>
  <si>
    <t>SHL3070R</t>
  </si>
  <si>
    <t>AURICULAR DIADEMA PHILPIS On-ear BASS+ ROJO</t>
  </si>
  <si>
    <t>SHL3075A</t>
  </si>
  <si>
    <t>AURICULAR DIADEMA PHILPIS On-ear BASS+ AZUL</t>
  </si>
  <si>
    <t>SHL3075B</t>
  </si>
  <si>
    <t>AURICULAR DIADEMA PHILPIS Supra-aural BASS+ BLANCO</t>
  </si>
  <si>
    <t>SHL3175B</t>
  </si>
  <si>
    <t>AURICULAR DIADEMA PHILPIS Over-ear BASS+ BLANCO</t>
  </si>
  <si>
    <t>T450A</t>
  </si>
  <si>
    <t>AURICULAR DIADEMA JBL PURE BASS AZUL</t>
  </si>
  <si>
    <t>T450B</t>
  </si>
  <si>
    <t>AURICULAR DIADEMA JBL PURE BASS BLANCO</t>
  </si>
  <si>
    <t>T450N</t>
  </si>
  <si>
    <t>AURICULAR DIADEMA JBL PURE BASS NEGRO</t>
  </si>
  <si>
    <t>43300N</t>
  </si>
  <si>
    <t>FUNDA TERMO RETRACTIL 1.6mm (10 UNID) 1m NEGRA</t>
  </si>
  <si>
    <t>43300R</t>
  </si>
  <si>
    <t>FUNDA TERMO RETRACTIL 1.6mm (10 UNID) 1m ROJA</t>
  </si>
  <si>
    <t>43306T</t>
  </si>
  <si>
    <t>FUNDA TERMO RETRACTIL 6.4mm (10 UNID) 1m TRANSPARE</t>
  </si>
  <si>
    <t>43309T</t>
  </si>
  <si>
    <t>FUNDA TERMO RETRACTIL 9.5mm (10 UNID) 1m TRANSPARE</t>
  </si>
  <si>
    <t>1083B</t>
  </si>
  <si>
    <t>AURICULAR INTRAOIDO BLUETOOTH 5.0 FS1083B NEGRO</t>
  </si>
  <si>
    <t>1083W</t>
  </si>
  <si>
    <t>AURICULAR INTRAOIDO BLUETOOTH 5.0 FS1083W BLANCO</t>
  </si>
  <si>
    <t>35BTA</t>
  </si>
  <si>
    <t>AURICULAR DIADEMA BLUETOOTH JVC AZUL</t>
  </si>
  <si>
    <t>35BTB</t>
  </si>
  <si>
    <t>AURICULAR DIADEMA BLUETOOTH JVC BLANCO</t>
  </si>
  <si>
    <t>35BTN</t>
  </si>
  <si>
    <t>AURICULAR DIADEMA BLUETOOTH JVC NEGRO</t>
  </si>
  <si>
    <t>CH510AZ</t>
  </si>
  <si>
    <t>AURICULAR DIADEMA BLUETOOTH SONY AZUL</t>
  </si>
  <si>
    <t>CH510B</t>
  </si>
  <si>
    <t>AURICULAR DIADEMA BLUETOOTH SONY BLANCO</t>
  </si>
  <si>
    <t>CH510N</t>
  </si>
  <si>
    <t>AURICULAR DIADEMA BLUETOOTH SONY NEGRO</t>
  </si>
  <si>
    <t>PM1061A</t>
  </si>
  <si>
    <t>AURICULAR INTRAOIDO BLUETOOTH MULTIM.PLATINET AZUL</t>
  </si>
  <si>
    <t>PM1061G</t>
  </si>
  <si>
    <t>AURICULAR INTRAOIDO BLUETOOTH MULTIM.PLATINET VERD</t>
  </si>
  <si>
    <t>PM1061N</t>
  </si>
  <si>
    <t>AURICULAR INTRAOIDO BLUETOOTH MULTIM.PLATINET NEGR</t>
  </si>
  <si>
    <t>PM1061R</t>
  </si>
  <si>
    <t>AURICULAR INTRAOIDO BLUETOOTH MULTIM.PLATINET ROJO</t>
  </si>
  <si>
    <t>SHC5200</t>
  </si>
  <si>
    <t>AURICULAR INALAMBRICO PHILIPS WIRELESS RECARGABLE</t>
  </si>
  <si>
    <t>WHF880</t>
  </si>
  <si>
    <t>AURICULAR INALAMBRICO RECARGABLE AIWA</t>
  </si>
  <si>
    <t>PROGRAMADOR POR PC PARA MANDOS SUPERIOR/AVANT</t>
  </si>
  <si>
    <t>47408</t>
  </si>
  <si>
    <t>MANDO UNIVERSAL SUPERIOR SMART TV+TECLADO</t>
  </si>
  <si>
    <t>AV1068</t>
  </si>
  <si>
    <t>MANDO UNIVERSAL PROGRAMABLE 4EN1 POR PC AVANT</t>
  </si>
  <si>
    <t>AV1112</t>
  </si>
  <si>
    <t>MANDO UNIVERSAL 5EN1 LG/SAMSU/SONY/PHIL/PANAS</t>
  </si>
  <si>
    <t>AV1130</t>
  </si>
  <si>
    <t>MANDO UNIVERSAL 5 EN 1 LG/SAMSU/SONY/PHIL/PANAS</t>
  </si>
  <si>
    <t>HI49</t>
  </si>
  <si>
    <t>MANDO A DISTANCIA COMPATIBLE HISENSE</t>
  </si>
  <si>
    <t>MDAIR</t>
  </si>
  <si>
    <t>MANDO A DISTANCIA UNIVERSAL MAGIC AIR APPROX</t>
  </si>
  <si>
    <t>UN54</t>
  </si>
  <si>
    <t>MANDO A DISTANCIA UNIVERSAL 11EN1 DigiVolt</t>
  </si>
  <si>
    <t>UN56</t>
  </si>
  <si>
    <t>MANDO A DISTANCIA UNIVERSAL AIRE ACONDO DigiVolt</t>
  </si>
  <si>
    <t>UN57</t>
  </si>
  <si>
    <t>UN58</t>
  </si>
  <si>
    <t>MANDO DISTANCIA UNIV.AIRE ACON.PAN.GRANDE DigiVolt</t>
  </si>
  <si>
    <t>T42A</t>
  </si>
  <si>
    <t>WALKIE TALKIE MOTOROLA T42 PACK 2 AZUL</t>
  </si>
  <si>
    <t>T42R</t>
  </si>
  <si>
    <t>WALKIE TALKIE MOTOROLA T42 PACK 2 ROJO</t>
  </si>
  <si>
    <t>OUDT3</t>
  </si>
  <si>
    <t>TDT HD TUNER OMEGA PARA PC OUDT3</t>
  </si>
  <si>
    <t>TDT7403</t>
  </si>
  <si>
    <t>TDT EUROCONECTOR Usb GRABADOR HD T-2 digiVolt</t>
  </si>
  <si>
    <t>TDT7404</t>
  </si>
  <si>
    <t>TDT7405</t>
  </si>
  <si>
    <t>TDT SOBREMESA MINI + GRABADOR HD T-2 digiVolt</t>
  </si>
  <si>
    <t>TDT7406</t>
  </si>
  <si>
    <t>TDT7407</t>
  </si>
  <si>
    <t>DBT20G</t>
  </si>
  <si>
    <t xml:space="preserve">ALTAVOZ MULTIMEDIA BT GOLD EDITION DAEWOO </t>
  </si>
  <si>
    <t>DBT212G</t>
  </si>
  <si>
    <t xml:space="preserve">ALTAVOZ MULTIMEDIA GOLD EDITION DAEWOO </t>
  </si>
  <si>
    <t>DBT212G2</t>
  </si>
  <si>
    <t xml:space="preserve">ALTAVOZ MULTIMEDIA DUO GOLD EDITION DAEWOO </t>
  </si>
  <si>
    <t>DBT212S</t>
  </si>
  <si>
    <t xml:space="preserve">ALTAVOZ MULTIMEDIA SILVER EDITION DAEWOO </t>
  </si>
  <si>
    <t>DBT212S2</t>
  </si>
  <si>
    <t xml:space="preserve">ALTAVOZ MULTIMEDIA DUO SILVER EDITION DAEWOO </t>
  </si>
  <si>
    <t>DT6060</t>
  </si>
  <si>
    <t>ALTAVOZ MULTIMEDIA BT+M/LIBRES+USB 40W ELCO</t>
  </si>
  <si>
    <t>DT6065</t>
  </si>
  <si>
    <t>TROLEY MULTIMEDIA BT/USB/KARAOKE 25W ELCO</t>
  </si>
  <si>
    <t>HIFI63</t>
  </si>
  <si>
    <t>ALTAVOZ MULTIMEDIA ASA CUERO DigiVolt</t>
  </si>
  <si>
    <t>HIFI67</t>
  </si>
  <si>
    <t>ALTAVOZ MULTIMEDIA 10W TWS DigiVolt</t>
  </si>
  <si>
    <t>HIFI70</t>
  </si>
  <si>
    <t>ALTAVOZ MULTIMEDIA CLILINDRICO BT-RADIO TWS</t>
  </si>
  <si>
    <t>S10301</t>
  </si>
  <si>
    <t>ALTAVOZ MULTIMEDIA 3" TWS AEK CYBER</t>
  </si>
  <si>
    <t>S10403M</t>
  </si>
  <si>
    <t>ALTAVOZ MULTIMEDIA KARAOKE TWS AEK CYBERT</t>
  </si>
  <si>
    <t>S10601A</t>
  </si>
  <si>
    <t>ALTAVOZ MULTIMEDIA 6.5" TWS AEK CYBERT</t>
  </si>
  <si>
    <t>S10603</t>
  </si>
  <si>
    <t>ALTAVOZ MULTIMEDIA RGB TWS AEK CYBERT</t>
  </si>
  <si>
    <t>Familia:   445 - VARIOS</t>
  </si>
  <si>
    <t>MKIII</t>
  </si>
  <si>
    <t>TOCADICOS MULTIFUNCION AIWA GBTUR-120WDMKIII</t>
  </si>
  <si>
    <t>PDA4BU</t>
  </si>
  <si>
    <t>AMPLIFICADOR HIFI 2X20 W MULTIMEDIA PYLE PRO</t>
  </si>
  <si>
    <t>PDCI81RD</t>
  </si>
  <si>
    <t>PDIC51RD</t>
  </si>
  <si>
    <t>PDIC60</t>
  </si>
  <si>
    <t>PDRW50W</t>
  </si>
  <si>
    <t>PDWR30B</t>
  </si>
  <si>
    <t>PDWR30W</t>
  </si>
  <si>
    <t>PDWR40B</t>
  </si>
  <si>
    <t>PDWR40W</t>
  </si>
  <si>
    <t>PRWR50B</t>
  </si>
  <si>
    <t>PTA44BT</t>
  </si>
  <si>
    <t>AMPLIFICADOR HIFI 4CH 500 W MULTIMEDIA PYLE PRO</t>
  </si>
  <si>
    <t>PTA62BT</t>
  </si>
  <si>
    <t>AMPLIFICADOR HIFI 6CH 750W MULTIMEDIA PYLE PRO</t>
  </si>
  <si>
    <t>PAREJA ALTAVOCES TECHO 8" 100W 8Ω PYLE BLANCO</t>
  </si>
  <si>
    <t>PAREJA ALTAVOCES TECHO 5" 1/4 75W 8Ω PYLE BLANCO</t>
  </si>
  <si>
    <t>PAREJA ALTAVOCES TECHO 6" 1/2 250W 4-8Ω PYLE BLANCO</t>
  </si>
  <si>
    <t>PAREJA ALTAVOCES 6" 150W 4Ω PYLE BLANCO</t>
  </si>
  <si>
    <t xml:space="preserve">PAREJA ALTAVOCES 4" 75W 4Ω PYLE NEGRO </t>
  </si>
  <si>
    <t>PAREJA ALTAVOCES 4" 75W 4Ω PYLE BLANCO</t>
  </si>
  <si>
    <t>PAREJA ALTAVOCES 5" 100W 4Ω PYLE NEGRO</t>
  </si>
  <si>
    <t>PAREJA ALTAVOCES 5" 100W 4Ω PYLE BLANCO</t>
  </si>
  <si>
    <t>PAREJA ALTAVOCES 6" 150W 4Ω PYLE NEGRO</t>
  </si>
  <si>
    <t>PB102</t>
  </si>
  <si>
    <t>BATERIA UNIVERSAL Usb 10000 mAH QI5W THULOS</t>
  </si>
  <si>
    <t>PB103</t>
  </si>
  <si>
    <t>BATERIA UNIVERSAL Usb 20000 mAH QI5W THULOS</t>
  </si>
  <si>
    <t>PB3036</t>
  </si>
  <si>
    <t>POWER BANK 12800 mAH TIPO C DigiVolt</t>
  </si>
  <si>
    <t>PB3039</t>
  </si>
  <si>
    <t>POWER BANK 10000 mAH SOLAR SOS DigiVolt</t>
  </si>
  <si>
    <t>PB3040</t>
  </si>
  <si>
    <t>POWER BANK 12000 mAH SOLAR SOS DigiVolt</t>
  </si>
  <si>
    <t>PB3041</t>
  </si>
  <si>
    <t>POWER BANK 12000 mAH DOBLE SOLAR SOS DigiVolt</t>
  </si>
  <si>
    <t>21183-6</t>
  </si>
  <si>
    <t>KIT CARG.RED UsB (2.4A)+CONEX. IPAD/IPHONE 1.2m</t>
  </si>
  <si>
    <t>21185-5</t>
  </si>
  <si>
    <t>KIT CARG.RED Usb (2.4A MAX)+CONEX. MICROUsb AV1117</t>
  </si>
  <si>
    <t>21186-4</t>
  </si>
  <si>
    <t>KIT ALIMENTADOR 2.4A CASA +CONEX. TIPO "C" AV1119</t>
  </si>
  <si>
    <t>21192</t>
  </si>
  <si>
    <t>CARGADOR RED Usb 2.1A IPHONE CABLE 1 m 18037</t>
  </si>
  <si>
    <t>21195</t>
  </si>
  <si>
    <t>KIT ALIMENTADOR QC 3A CASA+CONEX. TIPO "C" QC-2441</t>
  </si>
  <si>
    <t>21196</t>
  </si>
  <si>
    <t>KIT ALIMENTADOR PD 25W CASA+CONEX. TIPO C QC-2443</t>
  </si>
  <si>
    <t>21197</t>
  </si>
  <si>
    <t>KIT CARGADOR INTELIGEN.PD 25W+CONEX.IPHONE QC-2444</t>
  </si>
  <si>
    <t>33077</t>
  </si>
  <si>
    <t>CONEXION TIPO C MACHO A Usb MACHO 1m 5A CB-8261</t>
  </si>
  <si>
    <t>51010-4</t>
  </si>
  <si>
    <t xml:space="preserve">CONEXION Usb ALIMENTACION 2.1A 1M BLANCO IPHONE </t>
  </si>
  <si>
    <t>51017</t>
  </si>
  <si>
    <t>CONEXION PD TIPO C a LIGHTNING 3A 1m BLANCO CB8259</t>
  </si>
  <si>
    <t>51030-5</t>
  </si>
  <si>
    <t>CONEXION Usb 2.0 NEGRO MICRO Usb 1.2m AV1024</t>
  </si>
  <si>
    <t>51032</t>
  </si>
  <si>
    <t>CONEXION TRASPASO CARGA OTG MICRO Usb M/M 0.3m</t>
  </si>
  <si>
    <t>100BK</t>
  </si>
  <si>
    <t>AURICULAR INTRAOIDO M/L AIWA NEGRO</t>
  </si>
  <si>
    <t>100TM</t>
  </si>
  <si>
    <t>AURICULAR INTRAOIDO M/L AIWA PLATA</t>
  </si>
  <si>
    <t>47282</t>
  </si>
  <si>
    <t>MANOS LIBRES BLUETOOTH COCHE PLATINET PHFSBT01</t>
  </si>
  <si>
    <t>50BK</t>
  </si>
  <si>
    <t>50RD</t>
  </si>
  <si>
    <t>AURICULAR INTRAOIDO M/L AIWA ROJO</t>
  </si>
  <si>
    <t>50SL</t>
  </si>
  <si>
    <t>50WT</t>
  </si>
  <si>
    <t>AURICULAR INTRAOIDO M/L AIWA BLANCO</t>
  </si>
  <si>
    <t>AS210BM</t>
  </si>
  <si>
    <t>AURICULAR DEPORTIVO MICRO SONY MDR-AS210AP BLANCO</t>
  </si>
  <si>
    <t>AV1123B</t>
  </si>
  <si>
    <t>AURICULAR M/L INTRAOIDO SILICONA AVANT BLANCO</t>
  </si>
  <si>
    <t>AV1123N</t>
  </si>
  <si>
    <t>AURICULAR M/L INTRAOIDO SILICONA AVANT NEGRO</t>
  </si>
  <si>
    <t>av1129</t>
  </si>
  <si>
    <t xml:space="preserve">AURICULAR INTRAOIDO + MICROFONO Usb C AVANT </t>
  </si>
  <si>
    <t>DA700</t>
  </si>
  <si>
    <t>AURICULAR CONDUCION OSEA BT DAEWOO</t>
  </si>
  <si>
    <t>DHE7004R</t>
  </si>
  <si>
    <t>AURICULAR INTRAOIDO CON MICRO LATERAL HP</t>
  </si>
  <si>
    <t>ER121</t>
  </si>
  <si>
    <t xml:space="preserve">AURICULAR CON MICROFONO TIPO IPH5 DIGIVOLT </t>
  </si>
  <si>
    <t>ER124</t>
  </si>
  <si>
    <t xml:space="preserve">AURICULAR INTRAOIDO SILICONA MICROFONO DIGIVOLT </t>
  </si>
  <si>
    <t>ER125</t>
  </si>
  <si>
    <t>ER126</t>
  </si>
  <si>
    <t xml:space="preserve">AURICULAR INTRAOIDO TIPO IP MICROFONO DIGIVOLT </t>
  </si>
  <si>
    <t>ER127</t>
  </si>
  <si>
    <t>ER128</t>
  </si>
  <si>
    <t>ER129</t>
  </si>
  <si>
    <t>ER130</t>
  </si>
  <si>
    <t>ER131</t>
  </si>
  <si>
    <t>ER132</t>
  </si>
  <si>
    <t>ER133</t>
  </si>
  <si>
    <t>FX7MA</t>
  </si>
  <si>
    <t>AURICULAR BOTON M/L JVC GUMY PLUS AZUL</t>
  </si>
  <si>
    <t>FX7MB</t>
  </si>
  <si>
    <t>AURICULAR BOTON M/L JVC GUMY PLUS NEGRO</t>
  </si>
  <si>
    <t>FX7MP</t>
  </si>
  <si>
    <t>AURICULAR BOTON M/L JVC GUMY PLUS ROSA</t>
  </si>
  <si>
    <t>FX7MW</t>
  </si>
  <si>
    <t>AURICULAR BOTON M/L JVC GUMY PLUS BLANCO</t>
  </si>
  <si>
    <t>I20</t>
  </si>
  <si>
    <t>AURICULAR BLUETOOTH TWS 5.0 TRUE 3H MINI DIGIVOLT</t>
  </si>
  <si>
    <t>I21</t>
  </si>
  <si>
    <t>AURICULAR BLUETOOTH TWS 5.0 TRUE 3H OVAL DIGIVOLT</t>
  </si>
  <si>
    <t>I22</t>
  </si>
  <si>
    <t>AURICULAR BLUETOOTH TWS 5.0 TRUE 3H REDON DIGIVOLT</t>
  </si>
  <si>
    <t>I23</t>
  </si>
  <si>
    <t>AURICULAR BLUETOOTH TWS 5.0 TRUE 3H LARGO DIGIVOLT</t>
  </si>
  <si>
    <t>OUSR410B</t>
  </si>
  <si>
    <t>AURICULAR M/L BLUETOOTH OMEGA HEADSET 70H</t>
  </si>
  <si>
    <t>PD1275</t>
  </si>
  <si>
    <t>AURICULAR BLUETOOTH DOBLE ELCO COLORES</t>
  </si>
  <si>
    <t>PM1085B</t>
  </si>
  <si>
    <t>AURICULAR M/L DEPORTIVO V5.0 PLATINET NEGRO</t>
  </si>
  <si>
    <t>PM1085W</t>
  </si>
  <si>
    <t>AURICULAR M/L DEPORTIVO V5.0 PLATINET BLANCO</t>
  </si>
  <si>
    <t>REX15APA</t>
  </si>
  <si>
    <t>AURICULAR INTRAOIDO SILICONA SONY M/L AZUL</t>
  </si>
  <si>
    <t>SHE1455BK</t>
  </si>
  <si>
    <t>AURICULAR M/L INTRAOIDO PHILIPS SHE1455BK</t>
  </si>
  <si>
    <t>SHE3555B</t>
  </si>
  <si>
    <t>SHE3555N</t>
  </si>
  <si>
    <t>SHE3855P</t>
  </si>
  <si>
    <t>AURICULAR INTRAOIDO SILICONA PHILIPS MICRO M/L PLA</t>
  </si>
  <si>
    <t>SHL5005</t>
  </si>
  <si>
    <t>AURICULAR DIADEMA M/L PHILIPS NEGRO</t>
  </si>
  <si>
    <t>SR640N</t>
  </si>
  <si>
    <t>AURICULAR M/L BLUETOOTH V5.0 OMEGA HEADSET NEGRO</t>
  </si>
  <si>
    <t>TCM130B</t>
  </si>
  <si>
    <t>AURICULAR BOTON M/L PANASONIC XBS BLANCO</t>
  </si>
  <si>
    <t>TCM130N</t>
  </si>
  <si>
    <t>AURICULAR BOTON M/L PANASONIC XBS NEGRO</t>
  </si>
  <si>
    <t>UE101</t>
  </si>
  <si>
    <t>AURICULAR INTRAOIDO PHILIPS MICRO M/L NEGRO</t>
  </si>
  <si>
    <t>47512</t>
  </si>
  <si>
    <t>ADAPTADOR FOREVER IPHONE A JACK 3.5 AUDIO</t>
  </si>
  <si>
    <t>AL4462</t>
  </si>
  <si>
    <t>ANILLO CON LUZ 26cm+TRIPODE SOBREMESA DigiVolt</t>
  </si>
  <si>
    <t>AL4464</t>
  </si>
  <si>
    <t>ANILLO CON LUZ 30cm DigiVolt KIT CON TRI-20</t>
  </si>
  <si>
    <t>AL4466</t>
  </si>
  <si>
    <t>ANILLO CON LUZ RGB 26cm CON TRIPODE DigiVolt</t>
  </si>
  <si>
    <t>AL4467</t>
  </si>
  <si>
    <t>ANILLO CON LUZ RGB 30cm DigiVolt KIT CON TRI-20</t>
  </si>
  <si>
    <t>CB8262</t>
  </si>
  <si>
    <t>IR5362</t>
  </si>
  <si>
    <t>SOPORTE REJILLA COCHE CARGADOR INALAM.10W DIGIVOLT</t>
  </si>
  <si>
    <t>IR5363</t>
  </si>
  <si>
    <t>SM5351</t>
  </si>
  <si>
    <t>SOPORTE MAGNETICO REJILLA COCHE DIGIVOLT</t>
  </si>
  <si>
    <t>SM5352</t>
  </si>
  <si>
    <t>SM5353</t>
  </si>
  <si>
    <t>SM5354</t>
  </si>
  <si>
    <t>SOPORTE GRAVITI REJILLA COCHE DIGIVOLT</t>
  </si>
  <si>
    <t>SM5355</t>
  </si>
  <si>
    <t>SM5356</t>
  </si>
  <si>
    <t>SM5357</t>
  </si>
  <si>
    <t>SM5358</t>
  </si>
  <si>
    <t>SM5359</t>
  </si>
  <si>
    <t>SOPORTE CON VENTOSA COCHE DIGIVOLT</t>
  </si>
  <si>
    <t>SM5360</t>
  </si>
  <si>
    <t>SM5361</t>
  </si>
  <si>
    <t>SM5364</t>
  </si>
  <si>
    <t>SOPORTE UNIV.TABLET 10" COCHE REP.CABEZAS DIGIVOLT</t>
  </si>
  <si>
    <t>TRI19</t>
  </si>
  <si>
    <t>MINI TRIPODE SELFIE/CAMARA</t>
  </si>
  <si>
    <t>VR120</t>
  </si>
  <si>
    <t xml:space="preserve">CAMARA DE VIDEO HD 120º PARA COCHE FOREVER </t>
  </si>
  <si>
    <t>VR130</t>
  </si>
  <si>
    <t xml:space="preserve">CAMARA DE VIDEO HD 90º PARA COCHE FOREVER </t>
  </si>
  <si>
    <r>
      <t xml:space="preserve">    PROPUESTA DE PEDIDO </t>
    </r>
    <r>
      <rPr>
        <b/>
        <i/>
        <sz val="8"/>
        <rFont val="Verdana"/>
        <family val="2"/>
      </rPr>
      <t>JUN'21</t>
    </r>
  </si>
  <si>
    <t>Familia:   527 - TELEFONOS MOVILES SENIOR</t>
  </si>
  <si>
    <t>APOLO</t>
  </si>
  <si>
    <t>TELEFONO MOVIL APOLO SPC ADROID SENIOR</t>
  </si>
  <si>
    <t>B209A</t>
  </si>
  <si>
    <t>TELEFONO MOVIL CONCHA QUBO SOS BASE DE CARGA AZUL</t>
  </si>
  <si>
    <t>B209N</t>
  </si>
  <si>
    <t>TELEFONO MOVIL CONCHA QUBO SOS BASE DE CARGA NEGRO</t>
  </si>
  <si>
    <t>B219N</t>
  </si>
  <si>
    <t>TELEFONO MOVIL CONCHA QUBO SOS NEGRO</t>
  </si>
  <si>
    <t>B219R</t>
  </si>
  <si>
    <t>TELEFONO MOVIL CONCHA QUBO SOS ROJO</t>
  </si>
  <si>
    <t>X119A</t>
  </si>
  <si>
    <t>X119G</t>
  </si>
  <si>
    <t>TELEFONO MOVIL QUBO 1,77" 2 SIMM 32Mb GRIS</t>
  </si>
  <si>
    <t>X119N</t>
  </si>
  <si>
    <t>TELEFONO MOVIL QUBO 1,77" 2 SIMM 32Mb NEGRO</t>
  </si>
  <si>
    <t>Familia:   529 - TELEFONOS SMARTPHONE</t>
  </si>
  <si>
    <t>SP510</t>
  </si>
  <si>
    <t>TELEFONO MOVIL 5" 4CORE 8GB ROM QUBO</t>
  </si>
  <si>
    <t>X626BL</t>
  </si>
  <si>
    <t xml:space="preserve">TELEFONO MOVIL QUBO </t>
  </si>
  <si>
    <t>X626RD</t>
  </si>
  <si>
    <t>63036</t>
  </si>
  <si>
    <t>KIT LINTERNA+PILOTO BICICLETA EMOS P3920</t>
  </si>
  <si>
    <t>OHL01</t>
  </si>
  <si>
    <t>LINTERNA CABEZA LED 180 Lm 8H.AUTONOMI. OMEGA</t>
  </si>
  <si>
    <t>67048</t>
  </si>
  <si>
    <t>DETECTOR DE PRESENCIA EMPOTRAR 180º 1200W (MAX)</t>
  </si>
  <si>
    <t>69802D2</t>
  </si>
  <si>
    <t>SPRAY AIRE COMPRIMIDO PLATINET CON PISTOLA 600 mL</t>
  </si>
  <si>
    <t>SP40</t>
  </si>
  <si>
    <t>SPRAY DESENGRASANTE PRT.OX PLATINET 400 mL</t>
  </si>
  <si>
    <t>32-55FIX</t>
  </si>
  <si>
    <t xml:space="preserve">SOPORTE TV 32"-55" 40 Kg FIXED ULTRA PLANO SUPERI </t>
  </si>
  <si>
    <t>60RT01</t>
  </si>
  <si>
    <t>SOPORTE TV 32"-60" 35 Kg 3 BRAZ.INCLINABLE GEMBIRD</t>
  </si>
  <si>
    <t>69131</t>
  </si>
  <si>
    <t>SOPORTE TV 13"-42" 20 Kg 2 BRAZOS INCLINABLE SUPER</t>
  </si>
  <si>
    <t>69132</t>
  </si>
  <si>
    <t>SOPORTE TV 23"-42" 30 Kg SUPERIOR</t>
  </si>
  <si>
    <t>69134</t>
  </si>
  <si>
    <t>SOPORTE TV 32"-55" 35 Kg 2 BRAZOS INCLINABLE SUPER</t>
  </si>
  <si>
    <t>69135</t>
  </si>
  <si>
    <t>SOPORTE TV 37"-70" 40 Kg SUPERIOR MOTION EXTR SLIM</t>
  </si>
  <si>
    <t>69136</t>
  </si>
  <si>
    <t>SOPORTE TV 32"-65" 45 Kg INCLIN.2 BRAZOS DIMELEC</t>
  </si>
  <si>
    <t>69137</t>
  </si>
  <si>
    <t>SOPORTE TV 32"-55" 35 Kg SUPERIOR TILT EXTRA SLIM</t>
  </si>
  <si>
    <t>TSE051</t>
  </si>
  <si>
    <t>SOPORTE PROYECTOR PRO 20 Kg TECHO/PARED AISENS</t>
  </si>
  <si>
    <t>3293B</t>
  </si>
  <si>
    <t xml:space="preserve">TELEFONO SOBREMESA CONFORT VOLUME SPC </t>
  </si>
  <si>
    <t>3601N</t>
  </si>
  <si>
    <t>TELEFONO SUPLETORIO ORIGINAL LITE SPC NEGRO</t>
  </si>
  <si>
    <t>3602N</t>
  </si>
  <si>
    <t xml:space="preserve">TELEFONO SOBREMESA ORIGINAL METAL BLACK SPC </t>
  </si>
  <si>
    <t>TELEFONO SUPLETORIO PANTALLA GRANDE M/L 3604N SPC</t>
  </si>
  <si>
    <t>TELEFONO SUPLETORIO ORIGINAL LITE SPC 3601V</t>
  </si>
  <si>
    <t>DV222</t>
  </si>
  <si>
    <t>TELEFONO SOBREMESA TECLAS GRANDES DVTECH</t>
  </si>
  <si>
    <t>SL431</t>
  </si>
  <si>
    <t>TELEFONO SOBREMESA TECLAS GRANDES M/L SILVANO</t>
  </si>
  <si>
    <t>T06</t>
  </si>
  <si>
    <t>TELEFONO SUPLETORIO COMAPACTO ALCATEL</t>
  </si>
  <si>
    <t>TE627</t>
  </si>
  <si>
    <t>TELEFONO SUPLETORIO NUMEROS GRANDES KOOLTECH</t>
  </si>
  <si>
    <t>TE630</t>
  </si>
  <si>
    <t>TELEFONO SOBREMESA PANTALLA GRANDE M/L KOOLTECH</t>
  </si>
  <si>
    <t>TE631</t>
  </si>
  <si>
    <t>TELEFONO SOBREMESA PANTALLA M/L KOOLTECH</t>
  </si>
  <si>
    <t>TE632</t>
  </si>
  <si>
    <t>TELEFONO SOBREMESA PANTALLA 2LINEAS M/L KOOLTECH</t>
  </si>
  <si>
    <t>TE638</t>
  </si>
  <si>
    <t>TMAX10</t>
  </si>
  <si>
    <t>TELEFONO SOBREMESA TECLAS GRANDES FOTOS ALCATEL</t>
  </si>
  <si>
    <t>TMAX20</t>
  </si>
  <si>
    <t>TELEFONO SOBREMESA TECLAS GRANDES PANTALLA ALCATEL</t>
  </si>
  <si>
    <t>TELEFONO INALAMBRICO SPC 7608N NEGRO</t>
  </si>
  <si>
    <t>75029R</t>
  </si>
  <si>
    <t>TELEFONO INALAMBRICO SPC 7290 ROJO</t>
  </si>
  <si>
    <t>7609N</t>
  </si>
  <si>
    <t>TELEFONO DUO INALAMBRICO SPC NEGRO</t>
  </si>
  <si>
    <t>C1001L</t>
  </si>
  <si>
    <t>TELEFONO INALAMBRICO MOTOROLA LITE NEGRO</t>
  </si>
  <si>
    <t>C1001LB+</t>
  </si>
  <si>
    <t>TELEFONO INALAMBRICO MOTOROLA M/L NEGRO</t>
  </si>
  <si>
    <t>C350</t>
  </si>
  <si>
    <t>TELEFONO INALAMBRICO ALCATEL M/L NEGRO</t>
  </si>
  <si>
    <t>C350D</t>
  </si>
  <si>
    <t>D1611B</t>
  </si>
  <si>
    <t>TELEFONO INALAMBRICO M/L P.ILUIMINADA PHILIPS</t>
  </si>
  <si>
    <t>D230D</t>
  </si>
  <si>
    <t>TELEFONO INALAMBRICO DUO D2302B PHILIPS</t>
  </si>
  <si>
    <t>E155</t>
  </si>
  <si>
    <t>F380</t>
  </si>
  <si>
    <t>TELEFONO INALAMBRICO M/L ALCATEL NEGRO</t>
  </si>
  <si>
    <t>F380D</t>
  </si>
  <si>
    <t>TELEFONO DUO INALAMBRICO M/L ALCATEL NEGRO</t>
  </si>
  <si>
    <t>GB212B</t>
  </si>
  <si>
    <t xml:space="preserve">TELEFONO INALAMBRICO DUO PANASONIC BLANCO </t>
  </si>
  <si>
    <t>GB610N</t>
  </si>
  <si>
    <t>TELEFONO INALAMBRICO PANASONIC KXTGB610 NEGRO</t>
  </si>
  <si>
    <t>GB610R</t>
  </si>
  <si>
    <t>TELEFONO INALAMBRICO PANASONIC KXTGB610 ROJO</t>
  </si>
  <si>
    <t>GB610V</t>
  </si>
  <si>
    <t>TELEFONO INALAMBRICO PANASONIC KXTGB610 VERDE</t>
  </si>
  <si>
    <t>GB613</t>
  </si>
  <si>
    <t>TELEFONO INALAMBRICO TRIO PANASONIC KXTGB613 NEGRO</t>
  </si>
  <si>
    <t>XL535</t>
  </si>
  <si>
    <t>XL535D</t>
  </si>
  <si>
    <t>TELEFONO DUO INALAMB. TECLAS GRANDES ALCATEL NEGRO</t>
  </si>
  <si>
    <t>75528</t>
  </si>
  <si>
    <t>CORTAPELO+PERFILADOR WAHL COLOR PRO COMBO</t>
  </si>
  <si>
    <t>75529</t>
  </si>
  <si>
    <t>CORTAPELO+ACCESORIOS WAHL RECAGABLE (9698-1016)</t>
  </si>
  <si>
    <t>75531</t>
  </si>
  <si>
    <t>CORTAPELO+ACCESORIOS WAHL HOME PRO (9243-2616)</t>
  </si>
  <si>
    <t>75533</t>
  </si>
  <si>
    <t>CORTAPELO+ACCESORIOS WAHL DELUXE+PERFILADOR 79305</t>
  </si>
  <si>
    <t>75574</t>
  </si>
  <si>
    <t>CORTAPELO+BARBERO WAHL 9699-1016 CON CABLE</t>
  </si>
  <si>
    <t>AT750</t>
  </si>
  <si>
    <t>AFEITADORA PHILIPS RECARGABLE AQUA TOUCH</t>
  </si>
  <si>
    <t>AV6102</t>
  </si>
  <si>
    <t>CORTAPELOS ELECTROCO CON CABLE + ACCESORIOS AVANT</t>
  </si>
  <si>
    <t>AV6103</t>
  </si>
  <si>
    <t>BRE225</t>
  </si>
  <si>
    <t>DEPILADORA COMPACTA SATNELLE PHILIPS</t>
  </si>
  <si>
    <t>BRL130</t>
  </si>
  <si>
    <t>RASURADORA RECARGABLE SECO/MOJADO PHILIPS</t>
  </si>
  <si>
    <t>CP601</t>
  </si>
  <si>
    <t>KIT BARBERO RECARGABLE WP ACCESORIOS THULOS</t>
  </si>
  <si>
    <t>CP800</t>
  </si>
  <si>
    <t>KIT BARBERO RECARGABLE 7 EN 1 ACCESORIOS THULOS</t>
  </si>
  <si>
    <t>D1004131</t>
  </si>
  <si>
    <t>CEPILLO DENTAL ORAL-B VITALITY 100 BLANCO BRAUN</t>
  </si>
  <si>
    <t>D1004131N</t>
  </si>
  <si>
    <t>CEPILLO DENTAL ORAL-B VITALITY 100 NEGRO BRAUN</t>
  </si>
  <si>
    <t>D12413</t>
  </si>
  <si>
    <t>CEPILLO DENTAL ORAL-B VITALITY PRO TIMER BRAUN</t>
  </si>
  <si>
    <t>D125131K</t>
  </si>
  <si>
    <t>CEPILLO DENTAL ORAL-B STAR WARS STAGES POWER BRAUN</t>
  </si>
  <si>
    <t>D12513K</t>
  </si>
  <si>
    <t>CEPILLO DENTAL ORAL-B FROZEN STAGES POWER BRAUN</t>
  </si>
  <si>
    <t>DB3010</t>
  </si>
  <si>
    <t xml:space="preserve">CEPILLO DENTAL ORAL-B A PILAS FROZEN </t>
  </si>
  <si>
    <t>DB3010C</t>
  </si>
  <si>
    <t>CEPILLO DENTAL ORAL-B A PILAS CARS</t>
  </si>
  <si>
    <t>DB3010S</t>
  </si>
  <si>
    <t>CEPILLO DENTAL ORAL-B A PILAS STAR WARS</t>
  </si>
  <si>
    <t>EB104</t>
  </si>
  <si>
    <t>REPUESTO 4 CABEZALES ORAL-B CARS EB10-4</t>
  </si>
  <si>
    <t>HADES</t>
  </si>
  <si>
    <t>BARBERO TAURUS HADES BAT/CABLE</t>
  </si>
  <si>
    <t>HC102B</t>
  </si>
  <si>
    <t>CORTAPELOS CON CABLE THULOS BLANCO</t>
  </si>
  <si>
    <t>HC102N</t>
  </si>
  <si>
    <t>CORTAPELOS CON CABLE THULOS NEGRO</t>
  </si>
  <si>
    <t>HC3520</t>
  </si>
  <si>
    <t xml:space="preserve">CORTAPELO RECARGABLE CON ACCESORIOS PHILIPS </t>
  </si>
  <si>
    <t>HCA1012</t>
  </si>
  <si>
    <t>CORTAPELOS TAURUS MITHOS AVANT TITANIO 9 ACCESORIO</t>
  </si>
  <si>
    <t>HCB1011</t>
  </si>
  <si>
    <t>CORTAPELOS TAURUS MITHOS AVANT PLUS TITANIO 9 ACCE</t>
  </si>
  <si>
    <t>HP6341</t>
  </si>
  <si>
    <t>DEPILADORA Safe and easy A PILAS SECO/MOJA.PHILIPS</t>
  </si>
  <si>
    <t>PCP8112</t>
  </si>
  <si>
    <t>CORTAPELOS BATERIA 10W 4 ACCESORIOS ELCO</t>
  </si>
  <si>
    <t>PCP8205</t>
  </si>
  <si>
    <t>CORTAPELOS BATERIA PROFESIONAL ELCO</t>
  </si>
  <si>
    <t>QP2510</t>
  </si>
  <si>
    <t>AFEITADORA PHILIPS RECARGABLE OneBlade Face</t>
  </si>
  <si>
    <t>QS6140</t>
  </si>
  <si>
    <t>CORTAPELOS PHILIPS STYLEShaver PRO BAT/AGUA</t>
  </si>
  <si>
    <t>QT4013</t>
  </si>
  <si>
    <t xml:space="preserve">BARBERO PHILIPS RECARGABLE TITANIUM </t>
  </si>
  <si>
    <t>QT4015</t>
  </si>
  <si>
    <t>BARBERO PHILIPS RECARGABLE TITANIUM 90 MIN</t>
  </si>
  <si>
    <t>S1121</t>
  </si>
  <si>
    <t xml:space="preserve">AFEITADORA RECARGABLE AQUATOUCH SERIE1000 PHILIPS </t>
  </si>
  <si>
    <t>S1131</t>
  </si>
  <si>
    <t>AFEITADORA PHILIPS RECARGABLE S1131</t>
  </si>
  <si>
    <t>S1223</t>
  </si>
  <si>
    <t xml:space="preserve">AFEITADORA RECARGABLE AQUATOUCH COR.PATIL,PHILIPS </t>
  </si>
  <si>
    <t>S1232</t>
  </si>
  <si>
    <t xml:space="preserve">AFEITADORA CABLE CORTA PATILLA PHILIPS </t>
  </si>
  <si>
    <t>S1310</t>
  </si>
  <si>
    <t>AFEITADORA PHILIPS RECARGABLE LITIO S1310</t>
  </si>
  <si>
    <t>BD40</t>
  </si>
  <si>
    <t xml:space="preserve">BALANZA DIGITAL 40 Kg (+/-5g) THULOS </t>
  </si>
  <si>
    <t>PDB1520</t>
  </si>
  <si>
    <t xml:space="preserve">BASCULA DE BAÑO DIGITAL MASA MU.HASTA 150 Kg ELCO </t>
  </si>
  <si>
    <t>XFIT</t>
  </si>
  <si>
    <t>BASCULA SMART BODY BT APK HASTA 180Kg BILLOW</t>
  </si>
  <si>
    <t>BM100B</t>
  </si>
  <si>
    <t>BATIDORA BRAZO 1000W ACERO THULOS BLANCA</t>
  </si>
  <si>
    <t>BM100N</t>
  </si>
  <si>
    <t>BATIDORA BRAZO 1000W ACERO THULOS NEGRA</t>
  </si>
  <si>
    <t>BM801</t>
  </si>
  <si>
    <t xml:space="preserve">BATIDORA BRAZO 800W 4 ACCESORIOS PIE ACERO THULOS </t>
  </si>
  <si>
    <t>HB512G</t>
  </si>
  <si>
    <t>BATIDORA BRAZO 700W PIE ACERO THULOS GRIS</t>
  </si>
  <si>
    <t>PB3600</t>
  </si>
  <si>
    <t>BATIDORA MANO BRAZO ACERO INOX. 600W ELCO</t>
  </si>
  <si>
    <t>PB5130</t>
  </si>
  <si>
    <t>BATIDORA VASO CRISTAL 1300W 1.5 LITROS ACERO ELCO</t>
  </si>
  <si>
    <t>HV1000</t>
  </si>
  <si>
    <t>HERVIDOR SIN CABLE 1 LITRO THULOS</t>
  </si>
  <si>
    <t>PEX600</t>
  </si>
  <si>
    <t>EXPRIMIDOR 600W ACERO INOX ELCO</t>
  </si>
  <si>
    <t>FR1230B</t>
  </si>
  <si>
    <t>FREIDORA AIRE SIN ACEITE 1230W BLANCA THULOS</t>
  </si>
  <si>
    <t>FR175</t>
  </si>
  <si>
    <t>FREIDORA 1.75 LITROS 1500 W INOX THULOS</t>
  </si>
  <si>
    <t>CE1100</t>
  </si>
  <si>
    <t>PLACA DE COCCION 1 QUEMADOR SHISHA 1000W THULOS</t>
  </si>
  <si>
    <t>BQ208</t>
  </si>
  <si>
    <t>BARBACOA ELECTRICA THULOS</t>
  </si>
  <si>
    <t>3+1 FILTROS CARBONICOS TM COMPATIBLES BRITA+</t>
  </si>
  <si>
    <t>75806</t>
  </si>
  <si>
    <t>JARRA PURIFICADORA AGUA MARELLA BRITA + 3 FILTROS</t>
  </si>
  <si>
    <t>75809</t>
  </si>
  <si>
    <t>3 FILTROS CARBONICOS MAXTRA BRITA</t>
  </si>
  <si>
    <t>Familia:   740 - MATA INSECTOS</t>
  </si>
  <si>
    <t>AV6001</t>
  </si>
  <si>
    <t>MATA INSECTOS 12W 2 TUBOS</t>
  </si>
  <si>
    <t>AV6002</t>
  </si>
  <si>
    <t>MATA INSECTOS 16W AVANT</t>
  </si>
  <si>
    <t>AV6003</t>
  </si>
  <si>
    <t>MATA INSECTOS 20W 2 TUBOS</t>
  </si>
  <si>
    <t>MK111</t>
  </si>
  <si>
    <t>MATA MOSQUITOS THULOS</t>
  </si>
  <si>
    <t>TH-MK113</t>
  </si>
  <si>
    <t>LAMPARA MATA MOSQUITOS 1W ENCHUFABLE</t>
  </si>
  <si>
    <t>VI280</t>
  </si>
  <si>
    <t>PLANCHA VAPOR VERTICAL 1500W THULOS</t>
  </si>
  <si>
    <t>VSI20</t>
  </si>
  <si>
    <t>PLANCHA VAPOR VERTICAL 800W THULOS</t>
  </si>
  <si>
    <t>4577N</t>
  </si>
  <si>
    <t>RADIO DIGITAL FM BATERIA ALTAVOZ JETTY SPC</t>
  </si>
  <si>
    <t>4578N</t>
  </si>
  <si>
    <t>RADIO DIGITAL FM BATERIA ALTAVOZ JETTY MAX SPC</t>
  </si>
  <si>
    <t>4583N</t>
  </si>
  <si>
    <t>RADIO DIGITAL AM/FM BATERIA ALTAVOZ ICY PRO SPC</t>
  </si>
  <si>
    <t>DBU11G</t>
  </si>
  <si>
    <t>PD133</t>
  </si>
  <si>
    <t>RADIO DESPERTADOR RED CON ENT.AURICULARES ELCO</t>
  </si>
  <si>
    <t>PD185</t>
  </si>
  <si>
    <t>RADIO DESPERTADOR DISP.BLANCO 2 ALARMAS ELCO</t>
  </si>
  <si>
    <t>PD714</t>
  </si>
  <si>
    <t>RADIO BOLSILLO AM/FM ALTAVOZ ELCO</t>
  </si>
  <si>
    <t>PT50</t>
  </si>
  <si>
    <t xml:space="preserve">RADIO SANGEAN AM/FM MULTIBANDA DIGITAL </t>
  </si>
  <si>
    <t>R22A</t>
  </si>
  <si>
    <t>RADIO MINI BOLSILLO CON CASCOS AIWA AZUL</t>
  </si>
  <si>
    <t>R22N</t>
  </si>
  <si>
    <t>RADIO MINI BOLSILLO CON CASCOS AIWA NEGRA</t>
  </si>
  <si>
    <t>R22R</t>
  </si>
  <si>
    <t>RADIO MINI BOLSILLO CON CASCOS AIWA ROJA</t>
  </si>
  <si>
    <t>RD805</t>
  </si>
  <si>
    <t>RADIO AM/FM ALTAVOZ MINI DigiVolt</t>
  </si>
  <si>
    <t>RD808</t>
  </si>
  <si>
    <t>RADIO AM/FM ALTAVOZ APAISADA DigiVolt</t>
  </si>
  <si>
    <t>WH015</t>
  </si>
  <si>
    <t>CEPILLO GIRATORIO INALAMBRICO THULOS</t>
  </si>
  <si>
    <t>WO103N</t>
  </si>
  <si>
    <t>SACACORCHOS ELÉCTRICO A PILAS THULOS NEGRO</t>
  </si>
  <si>
    <t>CR15</t>
  </si>
  <si>
    <t>RADIO DESPERTADOR DIGITAL AM/FM AIWA</t>
  </si>
  <si>
    <t>DCD26B</t>
  </si>
  <si>
    <t>DESPERTADOR DIGITAL DAEWOO BLANCO</t>
  </si>
  <si>
    <t>DCD26N</t>
  </si>
  <si>
    <t>DESPERTADOR DIGITAL DAEWOO NEGRO</t>
  </si>
  <si>
    <t>DCD26R</t>
  </si>
  <si>
    <t>DESPERTADOR DIGITAL DAEWOO ROJO</t>
  </si>
  <si>
    <t>PT1079B</t>
  </si>
  <si>
    <t>TOSTADOR 1 RANURA ANCHA ELCO PLATA</t>
  </si>
  <si>
    <t>PT1080</t>
  </si>
  <si>
    <t>TOSTADOR 2 RANURAS ANCHA 1300W ELCO NEGRO</t>
  </si>
  <si>
    <t>POWC30100</t>
  </si>
  <si>
    <t>Familia:   764 - AUTOMOVIL</t>
  </si>
  <si>
    <t>ESL9</t>
  </si>
  <si>
    <t>LUZ EMERGENCIA COCHE HOMOLOGADA V16</t>
  </si>
  <si>
    <t>67039</t>
  </si>
  <si>
    <t xml:space="preserve">SOLDADOR ELECTRONICO 12VDC 30W PUNTA TRATADA </t>
  </si>
  <si>
    <t>67093</t>
  </si>
  <si>
    <t xml:space="preserve">CRIMPADORA RJ11/12 PLASTICA </t>
  </si>
  <si>
    <t>POWC40100</t>
  </si>
  <si>
    <t>LIJADORA ORBITAL 150W C-LINE</t>
  </si>
  <si>
    <t>POWC40200</t>
  </si>
  <si>
    <t>POWC6021</t>
  </si>
  <si>
    <t>POWX351</t>
  </si>
  <si>
    <t>PISTOLA ELECT. DE PINTURA Y BARNIZ 130W</t>
  </si>
  <si>
    <t>POWC10100</t>
  </si>
  <si>
    <t>POWC10200</t>
  </si>
  <si>
    <t>POWE50002</t>
  </si>
  <si>
    <t>SIERRA INGLETADORA 1650W 210mm</t>
  </si>
  <si>
    <t>Familia:   96 - VARIOS</t>
  </si>
  <si>
    <t>92402</t>
  </si>
  <si>
    <t xml:space="preserve">ESTERELIZADOR UV+AROMATIZADOR MULTIPLES FUNCIONES </t>
  </si>
  <si>
    <t>FZK8810A</t>
  </si>
  <si>
    <t>MEDIDOR DE TEMPERATURA SIN CONTACTO FZK</t>
  </si>
  <si>
    <t>SO911</t>
  </si>
  <si>
    <t>OXIMETRO DE PULSO DE DEDO LYFTRACK</t>
  </si>
  <si>
    <t>XHF2001</t>
  </si>
  <si>
    <t>TERMOMETRO DIGITAL LCD SIN MERCURIO</t>
  </si>
  <si>
    <t>Familia:   236 - CARGADORES PATINETES</t>
  </si>
  <si>
    <t>22078-2</t>
  </si>
  <si>
    <t>ALIMETADOR Li-ion 42V 1200mAH CLAVIJA 3PIN GRANDE</t>
  </si>
  <si>
    <t>22079</t>
  </si>
  <si>
    <t>ALIMENTADOR Li-ion 16.8 A 21.0 V 1500mAH PATINETE</t>
  </si>
  <si>
    <t>22081</t>
  </si>
  <si>
    <t>ALIMENTADOR Li-ion 21 A 25´2V 1500mAH JACK 5.5 PAT</t>
  </si>
  <si>
    <t>22082</t>
  </si>
  <si>
    <t>ALIMENTADOR Li-ion 25.2 A 29.4V 1200mAH PATINETES</t>
  </si>
  <si>
    <t>22083</t>
  </si>
  <si>
    <t>ALIMENTADOR Li-ion 54.6V 1500mAH PATINETES</t>
  </si>
  <si>
    <t>22084</t>
  </si>
  <si>
    <t>ALIMENTADOR Li-ion 29.4v 3.4 AH PATINETES</t>
  </si>
  <si>
    <t>22085</t>
  </si>
  <si>
    <t>ALIMENTADOR Li-ion 42v  1.4AH PATINETES</t>
  </si>
  <si>
    <t>22086</t>
  </si>
  <si>
    <t>ALIMENTADOR Li-ion 42v  2 AH PATINETES</t>
  </si>
  <si>
    <t>Familia:   240 - INVERSORES 12VDC-220VAC</t>
  </si>
  <si>
    <t>11355</t>
  </si>
  <si>
    <t>INVERSOR ONDA CUADRADA 12VDC-220VAC 300W FULLWALT</t>
  </si>
  <si>
    <t>11360</t>
  </si>
  <si>
    <t>INVERSOR ONDA CUADRADA 12VDC-220VAC 600W FULLWAT</t>
  </si>
  <si>
    <r>
      <rPr>
        <b/>
        <sz val="8"/>
        <rFont val="Verdana"/>
        <family val="2"/>
      </rPr>
      <t>Familia: 415 - TARJETAS DE MEMORIA</t>
    </r>
    <r>
      <rPr>
        <sz val="8"/>
        <rFont val="Verdana"/>
        <family val="2"/>
      </rPr>
      <t xml:space="preserve"> </t>
    </r>
    <r>
      <rPr>
        <b/>
        <sz val="8"/>
        <color rgb="FFFF0000"/>
        <rFont val="Verdana"/>
        <family val="2"/>
      </rPr>
      <t>LOS PRECIOS DE ESTA FAMILIA CAMBIAN A DIARIO +info EN WWW.DLPLUS.EU</t>
    </r>
  </si>
  <si>
    <r>
      <rPr>
        <b/>
        <sz val="8"/>
        <rFont val="Verdana"/>
        <family val="2"/>
      </rPr>
      <t xml:space="preserve">Familia: 417 - PENDRIVER - MEMORIA USB </t>
    </r>
    <r>
      <rPr>
        <b/>
        <sz val="8"/>
        <color rgb="FFFF0000"/>
        <rFont val="Verdana"/>
        <family val="2"/>
      </rPr>
      <t>LOS PRECIOS DE ESTA FAMILIA CAMBIAN A DIARIO +info EN WWW.DLPLUS.EU</t>
    </r>
  </si>
  <si>
    <t>12/48</t>
  </si>
  <si>
    <t>12/36</t>
  </si>
  <si>
    <t>10/20</t>
  </si>
  <si>
    <t>10/30</t>
  </si>
  <si>
    <t>20/40</t>
  </si>
  <si>
    <t>24/48</t>
  </si>
  <si>
    <t>12/24</t>
  </si>
  <si>
    <t>1/24</t>
  </si>
  <si>
    <r>
      <rPr>
        <b/>
        <sz val="10"/>
        <rFont val="Verdana"/>
        <family val="2"/>
      </rPr>
      <t xml:space="preserve">TOTAL PEDIDO </t>
    </r>
    <r>
      <rPr>
        <sz val="10"/>
        <rFont val="Verdana"/>
        <family val="2"/>
      </rPr>
      <t>SIN IVA</t>
    </r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</si>
</sst>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23">
    <font>
      <sz val="11"/>
      <color theme="1"/>
      <name val="Calibri"/>
      <family val="2"/>
      <scheme val="minor"/>
    </font>
    <font>
      <b/>
      <i/>
      <sz val="9"/>
      <name val="Verdana"/>
      <family val="2"/>
    </font>
    <font>
      <b/>
      <i/>
      <sz val="8"/>
      <name val="Verdana"/>
      <family val="2"/>
    </font>
    <font>
      <b/>
      <i/>
      <sz val="10"/>
      <name val="Verdana"/>
      <family val="2"/>
    </font>
    <font>
      <i/>
      <sz val="8"/>
      <name val="Verdana"/>
      <family val="2"/>
    </font>
    <font>
      <b/>
      <sz val="10"/>
      <name val="Verdana"/>
      <family val="2"/>
    </font>
    <font>
      <b/>
      <i/>
      <sz val="18"/>
      <name val="Verdana"/>
      <family val="2"/>
    </font>
    <font>
      <i/>
      <sz val="10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indexed="8"/>
      <name val="Verdana"/>
      <family val="2"/>
    </font>
    <font>
      <b/>
      <i/>
      <sz val="8"/>
      <color rgb="FFFF0000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i/>
      <sz val="7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color indexed="8"/>
      <name val="Arial"/>
    </font>
    <font>
      <b/>
      <sz val="8"/>
      <color rgb="FFFF0000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i/>
      <sz val="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881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7">
    <xf numFmtId="0" fontId="0" fillId="0" borderId="0" xfId="0"/>
    <xf numFmtId="49" fontId="6" fillId="0" borderId="12" xfId="0" applyNumberFormat="1" applyFont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right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165" fontId="10" fillId="0" borderId="0" xfId="1505" applyNumberFormat="1" applyFont="1" applyAlignment="1">
      <alignment horizontal="right" vertical="top" wrapText="1"/>
    </xf>
    <xf numFmtId="0" fontId="13" fillId="0" borderId="0" xfId="1505" applyFont="1" applyAlignment="1">
      <alignment vertical="top" wrapText="1"/>
    </xf>
    <xf numFmtId="0" fontId="10" fillId="0" borderId="0" xfId="1505" applyFont="1" applyAlignment="1">
      <alignment vertical="top" wrapText="1"/>
    </xf>
    <xf numFmtId="165" fontId="10" fillId="0" borderId="0" xfId="1507" applyNumberFormat="1" applyFont="1" applyAlignment="1">
      <alignment horizontal="right" vertical="top" wrapText="1"/>
    </xf>
    <xf numFmtId="0" fontId="13" fillId="0" borderId="0" xfId="1507" applyFont="1" applyAlignment="1">
      <alignment vertical="top" wrapText="1"/>
    </xf>
    <xf numFmtId="0" fontId="10" fillId="0" borderId="0" xfId="1507" applyFont="1" applyAlignment="1">
      <alignment vertical="top" wrapText="1"/>
    </xf>
    <xf numFmtId="165" fontId="10" fillId="0" borderId="0" xfId="1509" applyNumberFormat="1" applyFont="1" applyAlignment="1">
      <alignment horizontal="right" vertical="top" wrapText="1"/>
    </xf>
    <xf numFmtId="0" fontId="13" fillId="0" borderId="0" xfId="1509" applyFont="1" applyAlignment="1">
      <alignment vertical="top" wrapText="1"/>
    </xf>
    <xf numFmtId="0" fontId="10" fillId="0" borderId="0" xfId="1509" applyFont="1" applyAlignment="1">
      <alignment vertical="top" wrapText="1"/>
    </xf>
    <xf numFmtId="165" fontId="10" fillId="0" borderId="0" xfId="1510" applyNumberFormat="1" applyFont="1" applyAlignment="1">
      <alignment horizontal="right" vertical="top" wrapText="1"/>
    </xf>
    <xf numFmtId="0" fontId="13" fillId="0" borderId="0" xfId="1510" applyFont="1" applyAlignment="1">
      <alignment vertical="top" wrapText="1"/>
    </xf>
    <xf numFmtId="0" fontId="10" fillId="0" borderId="0" xfId="1510" applyFont="1" applyAlignment="1">
      <alignment vertical="top" wrapText="1"/>
    </xf>
    <xf numFmtId="165" fontId="10" fillId="0" borderId="0" xfId="1511" applyNumberFormat="1" applyFont="1" applyAlignment="1">
      <alignment horizontal="right" vertical="top" wrapText="1"/>
    </xf>
    <xf numFmtId="0" fontId="13" fillId="0" borderId="0" xfId="1511" applyFont="1" applyAlignment="1">
      <alignment vertical="top" wrapText="1"/>
    </xf>
    <xf numFmtId="0" fontId="10" fillId="0" borderId="0" xfId="1511" applyFont="1" applyAlignment="1">
      <alignment vertical="top" wrapText="1"/>
    </xf>
    <xf numFmtId="165" fontId="10" fillId="0" borderId="0" xfId="1513" applyNumberFormat="1" applyFont="1" applyAlignment="1">
      <alignment horizontal="right" vertical="top" wrapText="1"/>
    </xf>
    <xf numFmtId="0" fontId="13" fillId="0" borderId="0" xfId="1513" applyFont="1" applyAlignment="1">
      <alignment vertical="top" wrapText="1"/>
    </xf>
    <xf numFmtId="0" fontId="10" fillId="0" borderId="0" xfId="1513" applyFont="1" applyAlignment="1">
      <alignment vertical="top" wrapText="1"/>
    </xf>
    <xf numFmtId="165" fontId="10" fillId="0" borderId="0" xfId="1515" applyNumberFormat="1" applyFont="1" applyAlignment="1">
      <alignment horizontal="right" vertical="top" wrapText="1"/>
    </xf>
    <xf numFmtId="0" fontId="13" fillId="0" borderId="0" xfId="1515" applyFont="1" applyAlignment="1">
      <alignment vertical="top" wrapText="1"/>
    </xf>
    <xf numFmtId="0" fontId="10" fillId="0" borderId="0" xfId="1515" applyFont="1" applyAlignment="1">
      <alignment vertical="top" wrapText="1"/>
    </xf>
    <xf numFmtId="165" fontId="10" fillId="0" borderId="0" xfId="1516" applyNumberFormat="1" applyFont="1" applyAlignment="1">
      <alignment horizontal="right" vertical="top" wrapText="1"/>
    </xf>
    <xf numFmtId="0" fontId="13" fillId="0" borderId="0" xfId="1516" applyFont="1" applyAlignment="1">
      <alignment vertical="top" wrapText="1"/>
    </xf>
    <xf numFmtId="0" fontId="10" fillId="0" borderId="0" xfId="1516" applyFont="1" applyAlignment="1">
      <alignment vertical="top" wrapText="1"/>
    </xf>
    <xf numFmtId="165" fontId="10" fillId="0" borderId="0" xfId="1517" applyNumberFormat="1" applyFont="1" applyAlignment="1">
      <alignment horizontal="right" vertical="top" wrapText="1"/>
    </xf>
    <xf numFmtId="0" fontId="13" fillId="0" borderId="0" xfId="1517" applyFont="1" applyAlignment="1">
      <alignment vertical="top" wrapText="1"/>
    </xf>
    <xf numFmtId="0" fontId="10" fillId="0" borderId="0" xfId="1517" applyFont="1" applyAlignment="1">
      <alignment vertical="top" wrapText="1"/>
    </xf>
    <xf numFmtId="165" fontId="10" fillId="0" borderId="0" xfId="1518" applyNumberFormat="1" applyFont="1" applyAlignment="1">
      <alignment horizontal="right" vertical="top" wrapText="1"/>
    </xf>
    <xf numFmtId="0" fontId="13" fillId="0" borderId="0" xfId="1518" applyFont="1" applyAlignment="1">
      <alignment vertical="top" wrapText="1"/>
    </xf>
    <xf numFmtId="0" fontId="10" fillId="0" borderId="0" xfId="1518" applyFont="1" applyAlignment="1">
      <alignment vertical="top" wrapText="1"/>
    </xf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1502" applyFont="1"/>
    <xf numFmtId="0" fontId="17" fillId="0" borderId="0" xfId="1502" applyFont="1" applyAlignment="1">
      <alignment vertical="top" wrapText="1"/>
    </xf>
    <xf numFmtId="0" fontId="17" fillId="0" borderId="0" xfId="0" applyFont="1"/>
    <xf numFmtId="0" fontId="17" fillId="0" borderId="0" xfId="1518" applyFont="1" applyAlignment="1">
      <alignment vertical="top" wrapText="1"/>
    </xf>
    <xf numFmtId="0" fontId="17" fillId="0" borderId="0" xfId="1517" applyFont="1" applyAlignment="1">
      <alignment vertical="top" wrapText="1"/>
    </xf>
    <xf numFmtId="0" fontId="17" fillId="0" borderId="0" xfId="1516" applyFont="1" applyAlignment="1">
      <alignment vertical="top" wrapText="1"/>
    </xf>
    <xf numFmtId="0" fontId="17" fillId="0" borderId="0" xfId="1515" applyFont="1" applyAlignment="1">
      <alignment vertical="top" wrapText="1"/>
    </xf>
    <xf numFmtId="0" fontId="17" fillId="0" borderId="0" xfId="1514" applyFont="1" applyAlignment="1">
      <alignment vertical="top" wrapText="1"/>
    </xf>
    <xf numFmtId="0" fontId="17" fillId="0" borderId="0" xfId="1513" applyFont="1" applyAlignment="1">
      <alignment vertical="top" wrapText="1"/>
    </xf>
    <xf numFmtId="0" fontId="17" fillId="0" borderId="0" xfId="1512" applyFont="1"/>
    <xf numFmtId="0" fontId="17" fillId="0" borderId="0" xfId="1512" applyFont="1" applyAlignment="1">
      <alignment vertical="top" wrapText="1"/>
    </xf>
    <xf numFmtId="0" fontId="17" fillId="0" borderId="0" xfId="1511" applyFont="1" applyAlignment="1">
      <alignment vertical="top" wrapText="1"/>
    </xf>
    <xf numFmtId="0" fontId="17" fillId="0" borderId="0" xfId="1510" applyFont="1" applyAlignment="1">
      <alignment vertical="top" wrapText="1"/>
    </xf>
    <xf numFmtId="0" fontId="17" fillId="0" borderId="0" xfId="1508" applyFont="1" applyAlignment="1">
      <alignment vertical="top" wrapText="1"/>
    </xf>
    <xf numFmtId="0" fontId="17" fillId="0" borderId="0" xfId="1506" applyFont="1" applyAlignment="1">
      <alignment vertical="top" wrapText="1"/>
    </xf>
    <xf numFmtId="0" fontId="17" fillId="0" borderId="0" xfId="1504" applyFont="1" applyAlignment="1">
      <alignment vertical="top" wrapText="1"/>
    </xf>
    <xf numFmtId="0" fontId="17" fillId="0" borderId="0" xfId="1503" applyFont="1"/>
    <xf numFmtId="0" fontId="17" fillId="0" borderId="0" xfId="1503" applyFont="1" applyAlignment="1">
      <alignment vertical="top" wrapText="1"/>
    </xf>
    <xf numFmtId="0" fontId="20" fillId="0" borderId="0" xfId="0" applyFont="1"/>
    <xf numFmtId="0" fontId="1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7" fillId="0" borderId="1" xfId="0" applyFont="1" applyBorder="1"/>
    <xf numFmtId="0" fontId="17" fillId="0" borderId="5" xfId="0" applyFont="1" applyBorder="1"/>
    <xf numFmtId="0" fontId="17" fillId="0" borderId="3" xfId="0" applyFont="1" applyBorder="1"/>
    <xf numFmtId="0" fontId="17" fillId="0" borderId="6" xfId="0" applyFont="1" applyBorder="1"/>
    <xf numFmtId="0" fontId="17" fillId="0" borderId="0" xfId="0" applyFont="1" applyBorder="1"/>
    <xf numFmtId="0" fontId="20" fillId="0" borderId="7" xfId="0" applyFont="1" applyBorder="1"/>
    <xf numFmtId="0" fontId="20" fillId="0" borderId="8" xfId="0" applyFont="1" applyBorder="1"/>
    <xf numFmtId="165" fontId="17" fillId="0" borderId="2" xfId="0" applyNumberFormat="1" applyFont="1" applyBorder="1"/>
    <xf numFmtId="165" fontId="17" fillId="0" borderId="4" xfId="0" applyNumberFormat="1" applyFont="1" applyBorder="1"/>
    <xf numFmtId="165" fontId="20" fillId="0" borderId="9" xfId="0" applyNumberFormat="1" applyFont="1" applyBorder="1"/>
    <xf numFmtId="0" fontId="16" fillId="0" borderId="0" xfId="1502" applyFont="1" applyAlignment="1">
      <alignment vertical="top" wrapText="1"/>
    </xf>
    <xf numFmtId="165" fontId="16" fillId="0" borderId="0" xfId="1518" applyNumberFormat="1" applyFont="1" applyAlignment="1">
      <alignment horizontal="right" vertical="top" wrapText="1"/>
    </xf>
    <xf numFmtId="165" fontId="16" fillId="0" borderId="0" xfId="1512" applyNumberFormat="1" applyFont="1"/>
    <xf numFmtId="165" fontId="16" fillId="0" borderId="0" xfId="1510" applyNumberFormat="1" applyFont="1" applyAlignment="1">
      <alignment horizontal="right" vertical="top" wrapText="1"/>
    </xf>
    <xf numFmtId="0" fontId="5" fillId="0" borderId="0" xfId="1502" applyFont="1" applyAlignment="1">
      <alignment vertical="top"/>
    </xf>
    <xf numFmtId="0" fontId="16" fillId="0" borderId="0" xfId="1512" applyFont="1" applyAlignment="1">
      <alignment vertical="top" wrapText="1"/>
    </xf>
    <xf numFmtId="49" fontId="4" fillId="3" borderId="2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0" fontId="16" fillId="0" borderId="0" xfId="1503" applyFont="1" applyAlignment="1">
      <alignment vertical="top" wrapText="1"/>
    </xf>
    <xf numFmtId="0" fontId="16" fillId="0" borderId="0" xfId="1513" applyFont="1" applyAlignment="1">
      <alignment vertical="top" wrapText="1"/>
    </xf>
    <xf numFmtId="49" fontId="5" fillId="3" borderId="4" xfId="0" applyNumberFormat="1" applyFont="1" applyFill="1" applyBorder="1" applyAlignment="1">
      <alignment horizontal="center"/>
    </xf>
    <xf numFmtId="165" fontId="16" fillId="0" borderId="0" xfId="1503" applyNumberFormat="1" applyFont="1"/>
    <xf numFmtId="165" fontId="16" fillId="0" borderId="0" xfId="1515" applyNumberFormat="1" applyFont="1" applyAlignment="1">
      <alignment horizontal="right" vertical="top" wrapText="1"/>
    </xf>
    <xf numFmtId="49" fontId="22" fillId="0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165" fontId="16" fillId="0" borderId="0" xfId="1504" applyNumberFormat="1" applyFont="1" applyAlignment="1">
      <alignment horizontal="right" vertical="top" wrapText="1"/>
    </xf>
    <xf numFmtId="165" fontId="3" fillId="0" borderId="0" xfId="0" applyNumberFormat="1" applyFont="1" applyBorder="1" applyAlignment="1">
      <alignment horizontal="center" vertical="center" wrapText="1"/>
    </xf>
    <xf numFmtId="165" fontId="16" fillId="0" borderId="0" xfId="1514" applyNumberFormat="1" applyFont="1" applyAlignment="1">
      <alignment horizontal="right" vertical="top" wrapText="1"/>
    </xf>
    <xf numFmtId="0" fontId="16" fillId="0" borderId="0" xfId="1511" applyFont="1" applyAlignment="1">
      <alignment vertical="top" wrapText="1"/>
    </xf>
    <xf numFmtId="0" fontId="16" fillId="0" borderId="0" xfId="1516" applyFont="1" applyAlignment="1">
      <alignment vertical="top" wrapText="1"/>
    </xf>
    <xf numFmtId="0" fontId="16" fillId="0" borderId="0" xfId="1515" applyFont="1" applyAlignment="1">
      <alignment vertical="top" wrapText="1"/>
    </xf>
    <xf numFmtId="165" fontId="16" fillId="0" borderId="0" xfId="1511" applyNumberFormat="1" applyFont="1" applyAlignment="1">
      <alignment horizontal="right" vertical="top" wrapText="1"/>
    </xf>
    <xf numFmtId="0" fontId="16" fillId="0" borderId="0" xfId="1514" applyFont="1" applyAlignment="1">
      <alignment vertical="top" wrapText="1"/>
    </xf>
    <xf numFmtId="0" fontId="16" fillId="0" borderId="0" xfId="1508" applyFont="1" applyAlignment="1">
      <alignment vertical="top" wrapText="1"/>
    </xf>
    <xf numFmtId="165" fontId="16" fillId="0" borderId="0" xfId="1516" applyNumberFormat="1" applyFont="1" applyAlignment="1">
      <alignment horizontal="right" vertical="top" wrapText="1"/>
    </xf>
    <xf numFmtId="165" fontId="16" fillId="2" borderId="5" xfId="0" applyNumberFormat="1" applyFont="1" applyFill="1" applyBorder="1" applyAlignment="1">
      <alignment horizontal="center" vertical="center" wrapText="1"/>
    </xf>
    <xf numFmtId="165" fontId="16" fillId="0" borderId="0" xfId="1513" applyNumberFormat="1" applyFont="1" applyAlignment="1">
      <alignment horizontal="right" vertical="top" wrapText="1"/>
    </xf>
    <xf numFmtId="0" fontId="17" fillId="3" borderId="9" xfId="0" applyFont="1" applyFill="1" applyBorder="1"/>
    <xf numFmtId="165" fontId="16" fillId="2" borderId="7" xfId="0" applyNumberFormat="1" applyFont="1" applyFill="1" applyBorder="1" applyAlignment="1">
      <alignment horizontal="center" vertical="center" wrapText="1"/>
    </xf>
    <xf numFmtId="0" fontId="16" fillId="0" borderId="0" xfId="1506" applyFont="1" applyAlignment="1">
      <alignment vertical="top" wrapText="1"/>
    </xf>
    <xf numFmtId="0" fontId="16" fillId="3" borderId="7" xfId="0" applyFont="1" applyFill="1" applyBorder="1"/>
    <xf numFmtId="0" fontId="5" fillId="0" borderId="0" xfId="1512" applyFont="1" applyAlignment="1">
      <alignment vertical="top"/>
    </xf>
    <xf numFmtId="165" fontId="16" fillId="0" borderId="0" xfId="1512" applyNumberFormat="1" applyFont="1" applyAlignment="1">
      <alignment horizontal="right" vertical="top" wrapText="1"/>
    </xf>
    <xf numFmtId="165" fontId="16" fillId="0" borderId="0" xfId="1517" applyNumberFormat="1" applyFont="1" applyAlignment="1">
      <alignment horizontal="right" vertical="top" wrapText="1"/>
    </xf>
    <xf numFmtId="165" fontId="16" fillId="0" borderId="19" xfId="0" applyNumberFormat="1" applyFont="1" applyBorder="1" applyAlignment="1">
      <alignment horizontal="center" vertical="center" wrapText="1"/>
    </xf>
    <xf numFmtId="0" fontId="16" fillId="0" borderId="0" xfId="1511" applyFont="1" applyAlignment="1">
      <alignment horizontal="left" vertical="top" wrapText="1"/>
    </xf>
    <xf numFmtId="0" fontId="5" fillId="0" borderId="0" xfId="1503" applyFont="1" applyAlignment="1">
      <alignment vertical="top"/>
    </xf>
    <xf numFmtId="165" fontId="16" fillId="0" borderId="0" xfId="1506" applyNumberFormat="1" applyFont="1" applyAlignment="1">
      <alignment horizontal="right" vertical="top" wrapText="1"/>
    </xf>
    <xf numFmtId="165" fontId="16" fillId="0" borderId="0" xfId="1502" applyNumberFormat="1" applyFont="1" applyAlignment="1">
      <alignment horizontal="right" vertical="top" wrapText="1"/>
    </xf>
    <xf numFmtId="49" fontId="21" fillId="3" borderId="8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165" fontId="16" fillId="0" borderId="0" xfId="1502" applyNumberFormat="1" applyFont="1"/>
    <xf numFmtId="0" fontId="16" fillId="0" borderId="0" xfId="1510" applyFont="1" applyAlignment="1">
      <alignment vertical="top" wrapText="1"/>
    </xf>
    <xf numFmtId="165" fontId="16" fillId="0" borderId="0" xfId="1503" applyNumberFormat="1" applyFont="1" applyAlignment="1">
      <alignment horizontal="right" vertical="top" wrapText="1"/>
    </xf>
    <xf numFmtId="0" fontId="16" fillId="0" borderId="0" xfId="1504" applyFont="1" applyAlignment="1">
      <alignment vertical="top" wrapText="1"/>
    </xf>
    <xf numFmtId="49" fontId="21" fillId="0" borderId="0" xfId="0" applyNumberFormat="1" applyFont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16" fillId="0" borderId="0" xfId="0" applyFont="1"/>
    <xf numFmtId="49" fontId="5" fillId="0" borderId="8" xfId="0" applyNumberFormat="1" applyFont="1" applyFill="1" applyBorder="1" applyAlignment="1">
      <alignment horizontal="center"/>
    </xf>
    <xf numFmtId="165" fontId="16" fillId="3" borderId="8" xfId="0" applyNumberFormat="1" applyFont="1" applyFill="1" applyBorder="1"/>
    <xf numFmtId="49" fontId="5" fillId="0" borderId="7" xfId="0" applyNumberFormat="1" applyFont="1" applyFill="1" applyBorder="1" applyAlignment="1">
      <alignment horizontal="center"/>
    </xf>
    <xf numFmtId="0" fontId="17" fillId="3" borderId="8" xfId="0" applyFont="1" applyFill="1" applyBorder="1"/>
    <xf numFmtId="165" fontId="16" fillId="0" borderId="0" xfId="0" applyNumberFormat="1" applyFont="1"/>
    <xf numFmtId="49" fontId="4" fillId="3" borderId="6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16" fillId="0" borderId="0" xfId="1518" applyFont="1" applyAlignment="1">
      <alignment vertical="top" wrapText="1"/>
    </xf>
    <xf numFmtId="165" fontId="16" fillId="0" borderId="0" xfId="1508" applyNumberFormat="1" applyFont="1" applyAlignment="1">
      <alignment horizontal="right" vertical="top" wrapText="1"/>
    </xf>
    <xf numFmtId="0" fontId="16" fillId="0" borderId="0" xfId="1517" applyFont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165" fontId="8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7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right"/>
    </xf>
    <xf numFmtId="49" fontId="3" fillId="0" borderId="14" xfId="0" applyNumberFormat="1" applyFont="1" applyFill="1" applyBorder="1" applyAlignment="1">
      <alignment vertical="center"/>
    </xf>
    <xf numFmtId="49" fontId="14" fillId="0" borderId="0" xfId="0" applyNumberFormat="1" applyFont="1" applyFill="1" applyAlignment="1">
      <alignment horizontal="center" vertical="center"/>
    </xf>
  </cellXfs>
  <cellStyles count="1881">
    <cellStyle name="Normal" xfId="0" builtinId="0"/>
    <cellStyle name="Normal 10" xfId="1510"/>
    <cellStyle name="Normal 10 2" xfId="1495"/>
    <cellStyle name="Normal 10 3" xfId="1849"/>
    <cellStyle name="Normal 10 4" xfId="1875"/>
    <cellStyle name="Normal 100" xfId="785"/>
    <cellStyle name="Normal 100 10" xfId="1702"/>
    <cellStyle name="Normal 100 11" xfId="1750"/>
    <cellStyle name="Normal 100 12" xfId="1790"/>
    <cellStyle name="Normal 100 2" xfId="325"/>
    <cellStyle name="Normal 100 3" xfId="254"/>
    <cellStyle name="Normal 100 4" xfId="186"/>
    <cellStyle name="Normal 100 5" xfId="117"/>
    <cellStyle name="Normal 100 6" xfId="55"/>
    <cellStyle name="Normal 100 7" xfId="1525"/>
    <cellStyle name="Normal 100 8" xfId="1589"/>
    <cellStyle name="Normal 100 9" xfId="1649"/>
    <cellStyle name="Normal 101" xfId="1410"/>
    <cellStyle name="Normal 102" xfId="784"/>
    <cellStyle name="Normal 102 10" xfId="1703"/>
    <cellStyle name="Normal 102 11" xfId="1751"/>
    <cellStyle name="Normal 102 12" xfId="1791"/>
    <cellStyle name="Normal 102 2" xfId="324"/>
    <cellStyle name="Normal 102 3" xfId="253"/>
    <cellStyle name="Normal 102 4" xfId="185"/>
    <cellStyle name="Normal 102 5" xfId="116"/>
    <cellStyle name="Normal 102 6" xfId="54"/>
    <cellStyle name="Normal 102 7" xfId="1526"/>
    <cellStyle name="Normal 102 8" xfId="1590"/>
    <cellStyle name="Normal 102 9" xfId="1650"/>
    <cellStyle name="Normal 103" xfId="783"/>
    <cellStyle name="Normal 103 10" xfId="1704"/>
    <cellStyle name="Normal 103 11" xfId="1752"/>
    <cellStyle name="Normal 103 12" xfId="1792"/>
    <cellStyle name="Normal 103 2" xfId="323"/>
    <cellStyle name="Normal 103 3" xfId="252"/>
    <cellStyle name="Normal 103 4" xfId="184"/>
    <cellStyle name="Normal 103 5" xfId="115"/>
    <cellStyle name="Normal 103 6" xfId="53"/>
    <cellStyle name="Normal 103 7" xfId="1527"/>
    <cellStyle name="Normal 103 8" xfId="1591"/>
    <cellStyle name="Normal 103 9" xfId="1651"/>
    <cellStyle name="Normal 104" xfId="782"/>
    <cellStyle name="Normal 104 10" xfId="1705"/>
    <cellStyle name="Normal 104 11" xfId="1753"/>
    <cellStyle name="Normal 104 12" xfId="1793"/>
    <cellStyle name="Normal 104 2" xfId="322"/>
    <cellStyle name="Normal 104 3" xfId="251"/>
    <cellStyle name="Normal 104 4" xfId="183"/>
    <cellStyle name="Normal 104 5" xfId="114"/>
    <cellStyle name="Normal 104 6" xfId="52"/>
    <cellStyle name="Normal 104 7" xfId="1528"/>
    <cellStyle name="Normal 104 8" xfId="1592"/>
    <cellStyle name="Normal 104 9" xfId="1652"/>
    <cellStyle name="Normal 105" xfId="781"/>
    <cellStyle name="Normal 105 10" xfId="1706"/>
    <cellStyle name="Normal 105 11" xfId="1754"/>
    <cellStyle name="Normal 105 12" xfId="1794"/>
    <cellStyle name="Normal 105 2" xfId="321"/>
    <cellStyle name="Normal 105 3" xfId="250"/>
    <cellStyle name="Normal 105 4" xfId="182"/>
    <cellStyle name="Normal 105 5" xfId="113"/>
    <cellStyle name="Normal 105 6" xfId="51"/>
    <cellStyle name="Normal 105 7" xfId="1529"/>
    <cellStyle name="Normal 105 8" xfId="1593"/>
    <cellStyle name="Normal 105 9" xfId="1653"/>
    <cellStyle name="Normal 106" xfId="780"/>
    <cellStyle name="Normal 106 10" xfId="1707"/>
    <cellStyle name="Normal 106 11" xfId="1755"/>
    <cellStyle name="Normal 106 12" xfId="1795"/>
    <cellStyle name="Normal 106 2" xfId="320"/>
    <cellStyle name="Normal 106 3" xfId="249"/>
    <cellStyle name="Normal 106 4" xfId="181"/>
    <cellStyle name="Normal 106 5" xfId="112"/>
    <cellStyle name="Normal 106 6" xfId="50"/>
    <cellStyle name="Normal 106 7" xfId="1530"/>
    <cellStyle name="Normal 106 8" xfId="1594"/>
    <cellStyle name="Normal 106 9" xfId="1654"/>
    <cellStyle name="Normal 107" xfId="779"/>
    <cellStyle name="Normal 107 10" xfId="1708"/>
    <cellStyle name="Normal 107 11" xfId="1756"/>
    <cellStyle name="Normal 107 12" xfId="1796"/>
    <cellStyle name="Normal 107 2" xfId="319"/>
    <cellStyle name="Normal 107 3" xfId="248"/>
    <cellStyle name="Normal 107 4" xfId="180"/>
    <cellStyle name="Normal 107 5" xfId="111"/>
    <cellStyle name="Normal 107 6" xfId="49"/>
    <cellStyle name="Normal 107 7" xfId="1531"/>
    <cellStyle name="Normal 107 8" xfId="1595"/>
    <cellStyle name="Normal 107 9" xfId="1655"/>
    <cellStyle name="Normal 108" xfId="778"/>
    <cellStyle name="Normal 108 10" xfId="1709"/>
    <cellStyle name="Normal 108 11" xfId="1757"/>
    <cellStyle name="Normal 108 12" xfId="1797"/>
    <cellStyle name="Normal 108 2" xfId="318"/>
    <cellStyle name="Normal 108 3" xfId="247"/>
    <cellStyle name="Normal 108 4" xfId="179"/>
    <cellStyle name="Normal 108 5" xfId="110"/>
    <cellStyle name="Normal 108 6" xfId="48"/>
    <cellStyle name="Normal 108 7" xfId="1532"/>
    <cellStyle name="Normal 108 8" xfId="1596"/>
    <cellStyle name="Normal 108 9" xfId="1656"/>
    <cellStyle name="Normal 109" xfId="777"/>
    <cellStyle name="Normal 109 10" xfId="1710"/>
    <cellStyle name="Normal 109 11" xfId="1758"/>
    <cellStyle name="Normal 109 12" xfId="1798"/>
    <cellStyle name="Normal 109 2" xfId="317"/>
    <cellStyle name="Normal 109 3" xfId="246"/>
    <cellStyle name="Normal 109 4" xfId="178"/>
    <cellStyle name="Normal 109 5" xfId="109"/>
    <cellStyle name="Normal 109 6" xfId="47"/>
    <cellStyle name="Normal 109 7" xfId="1533"/>
    <cellStyle name="Normal 109 8" xfId="1597"/>
    <cellStyle name="Normal 109 9" xfId="1657"/>
    <cellStyle name="Normal 11 2" xfId="1494"/>
    <cellStyle name="Normal 11 3" xfId="1850"/>
    <cellStyle name="Normal 11 4" xfId="1874"/>
    <cellStyle name="Normal 110" xfId="776"/>
    <cellStyle name="Normal 110 10" xfId="1711"/>
    <cellStyle name="Normal 110 11" xfId="1759"/>
    <cellStyle name="Normal 110 12" xfId="1799"/>
    <cellStyle name="Normal 110 2" xfId="316"/>
    <cellStyle name="Normal 110 3" xfId="245"/>
    <cellStyle name="Normal 110 4" xfId="177"/>
    <cellStyle name="Normal 110 5" xfId="108"/>
    <cellStyle name="Normal 110 6" xfId="46"/>
    <cellStyle name="Normal 110 7" xfId="1534"/>
    <cellStyle name="Normal 110 8" xfId="1598"/>
    <cellStyle name="Normal 110 9" xfId="1658"/>
    <cellStyle name="Normal 111" xfId="775"/>
    <cellStyle name="Normal 111 10" xfId="1712"/>
    <cellStyle name="Normal 111 11" xfId="1760"/>
    <cellStyle name="Normal 111 12" xfId="1800"/>
    <cellStyle name="Normal 111 2" xfId="315"/>
    <cellStyle name="Normal 111 3" xfId="244"/>
    <cellStyle name="Normal 111 4" xfId="176"/>
    <cellStyle name="Normal 111 5" xfId="107"/>
    <cellStyle name="Normal 111 6" xfId="45"/>
    <cellStyle name="Normal 111 7" xfId="1535"/>
    <cellStyle name="Normal 111 8" xfId="1599"/>
    <cellStyle name="Normal 111 9" xfId="1659"/>
    <cellStyle name="Normal 112" xfId="774"/>
    <cellStyle name="Normal 112 10" xfId="1713"/>
    <cellStyle name="Normal 112 11" xfId="1761"/>
    <cellStyle name="Normal 112 12" xfId="1801"/>
    <cellStyle name="Normal 112 2" xfId="314"/>
    <cellStyle name="Normal 112 3" xfId="243"/>
    <cellStyle name="Normal 112 4" xfId="175"/>
    <cellStyle name="Normal 112 5" xfId="106"/>
    <cellStyle name="Normal 112 6" xfId="44"/>
    <cellStyle name="Normal 112 7" xfId="1536"/>
    <cellStyle name="Normal 112 8" xfId="1600"/>
    <cellStyle name="Normal 112 9" xfId="1660"/>
    <cellStyle name="Normal 113" xfId="773"/>
    <cellStyle name="Normal 113 10" xfId="1714"/>
    <cellStyle name="Normal 113 11" xfId="1762"/>
    <cellStyle name="Normal 113 12" xfId="1802"/>
    <cellStyle name="Normal 113 2" xfId="313"/>
    <cellStyle name="Normal 113 3" xfId="242"/>
    <cellStyle name="Normal 113 4" xfId="174"/>
    <cellStyle name="Normal 113 5" xfId="105"/>
    <cellStyle name="Normal 113 6" xfId="43"/>
    <cellStyle name="Normal 113 7" xfId="1537"/>
    <cellStyle name="Normal 113 8" xfId="1601"/>
    <cellStyle name="Normal 113 9" xfId="1661"/>
    <cellStyle name="Normal 114" xfId="772"/>
    <cellStyle name="Normal 114 10" xfId="1715"/>
    <cellStyle name="Normal 114 11" xfId="1763"/>
    <cellStyle name="Normal 114 12" xfId="1803"/>
    <cellStyle name="Normal 114 2" xfId="312"/>
    <cellStyle name="Normal 114 3" xfId="241"/>
    <cellStyle name="Normal 114 4" xfId="173"/>
    <cellStyle name="Normal 114 5" xfId="104"/>
    <cellStyle name="Normal 114 6" xfId="42"/>
    <cellStyle name="Normal 114 7" xfId="1538"/>
    <cellStyle name="Normal 114 8" xfId="1602"/>
    <cellStyle name="Normal 114 9" xfId="1662"/>
    <cellStyle name="Normal 115" xfId="771"/>
    <cellStyle name="Normal 115 10" xfId="1716"/>
    <cellStyle name="Normal 115 11" xfId="1764"/>
    <cellStyle name="Normal 115 12" xfId="1804"/>
    <cellStyle name="Normal 115 2" xfId="311"/>
    <cellStyle name="Normal 115 3" xfId="240"/>
    <cellStyle name="Normal 115 4" xfId="172"/>
    <cellStyle name="Normal 115 5" xfId="103"/>
    <cellStyle name="Normal 115 6" xfId="41"/>
    <cellStyle name="Normal 115 7" xfId="1539"/>
    <cellStyle name="Normal 115 8" xfId="1603"/>
    <cellStyle name="Normal 115 9" xfId="1663"/>
    <cellStyle name="Normal 116" xfId="770"/>
    <cellStyle name="Normal 116 10" xfId="1717"/>
    <cellStyle name="Normal 116 11" xfId="1765"/>
    <cellStyle name="Normal 116 12" xfId="1805"/>
    <cellStyle name="Normal 116 2" xfId="310"/>
    <cellStyle name="Normal 116 3" xfId="239"/>
    <cellStyle name="Normal 116 4" xfId="171"/>
    <cellStyle name="Normal 116 5" xfId="102"/>
    <cellStyle name="Normal 116 6" xfId="40"/>
    <cellStyle name="Normal 116 7" xfId="1540"/>
    <cellStyle name="Normal 116 8" xfId="1604"/>
    <cellStyle name="Normal 116 9" xfId="1664"/>
    <cellStyle name="Normal 117" xfId="769"/>
    <cellStyle name="Normal 117 10" xfId="1718"/>
    <cellStyle name="Normal 117 11" xfId="1766"/>
    <cellStyle name="Normal 117 12" xfId="1806"/>
    <cellStyle name="Normal 117 2" xfId="309"/>
    <cellStyle name="Normal 117 3" xfId="238"/>
    <cellStyle name="Normal 117 4" xfId="170"/>
    <cellStyle name="Normal 117 5" xfId="101"/>
    <cellStyle name="Normal 117 6" xfId="39"/>
    <cellStyle name="Normal 117 7" xfId="1541"/>
    <cellStyle name="Normal 117 8" xfId="1605"/>
    <cellStyle name="Normal 117 9" xfId="1665"/>
    <cellStyle name="Normal 118" xfId="768"/>
    <cellStyle name="Normal 118 10" xfId="1719"/>
    <cellStyle name="Normal 118 11" xfId="1767"/>
    <cellStyle name="Normal 118 12" xfId="1807"/>
    <cellStyle name="Normal 118 2" xfId="308"/>
    <cellStyle name="Normal 118 3" xfId="237"/>
    <cellStyle name="Normal 118 4" xfId="169"/>
    <cellStyle name="Normal 118 5" xfId="100"/>
    <cellStyle name="Normal 118 6" xfId="38"/>
    <cellStyle name="Normal 118 7" xfId="1542"/>
    <cellStyle name="Normal 118 8" xfId="1606"/>
    <cellStyle name="Normal 118 9" xfId="1666"/>
    <cellStyle name="Normal 119" xfId="767"/>
    <cellStyle name="Normal 119 10" xfId="1720"/>
    <cellStyle name="Normal 119 11" xfId="1768"/>
    <cellStyle name="Normal 119 12" xfId="1808"/>
    <cellStyle name="Normal 119 2" xfId="307"/>
    <cellStyle name="Normal 119 3" xfId="236"/>
    <cellStyle name="Normal 119 4" xfId="168"/>
    <cellStyle name="Normal 119 5" xfId="99"/>
    <cellStyle name="Normal 119 6" xfId="37"/>
    <cellStyle name="Normal 119 7" xfId="1543"/>
    <cellStyle name="Normal 119 8" xfId="1607"/>
    <cellStyle name="Normal 119 9" xfId="1667"/>
    <cellStyle name="Normal 12" xfId="1509"/>
    <cellStyle name="Normal 12 2" xfId="1493"/>
    <cellStyle name="Normal 12 3" xfId="1851"/>
    <cellStyle name="Normal 12 4" xfId="1873"/>
    <cellStyle name="Normal 120" xfId="766"/>
    <cellStyle name="Normal 120 10" xfId="1721"/>
    <cellStyle name="Normal 120 11" xfId="1769"/>
    <cellStyle name="Normal 120 12" xfId="1809"/>
    <cellStyle name="Normal 120 2" xfId="306"/>
    <cellStyle name="Normal 120 3" xfId="235"/>
    <cellStyle name="Normal 120 4" xfId="167"/>
    <cellStyle name="Normal 120 5" xfId="98"/>
    <cellStyle name="Normal 120 6" xfId="36"/>
    <cellStyle name="Normal 120 7" xfId="1544"/>
    <cellStyle name="Normal 120 8" xfId="1608"/>
    <cellStyle name="Normal 120 9" xfId="1668"/>
    <cellStyle name="Normal 121" xfId="765"/>
    <cellStyle name="Normal 121 10" xfId="1722"/>
    <cellStyle name="Normal 121 11" xfId="1770"/>
    <cellStyle name="Normal 121 12" xfId="1810"/>
    <cellStyle name="Normal 121 2" xfId="305"/>
    <cellStyle name="Normal 121 3" xfId="234"/>
    <cellStyle name="Normal 121 4" xfId="166"/>
    <cellStyle name="Normal 121 5" xfId="97"/>
    <cellStyle name="Normal 121 6" xfId="35"/>
    <cellStyle name="Normal 121 7" xfId="1545"/>
    <cellStyle name="Normal 121 8" xfId="1609"/>
    <cellStyle name="Normal 121 9" xfId="1669"/>
    <cellStyle name="Normal 122" xfId="764"/>
    <cellStyle name="Normal 122 10" xfId="1723"/>
    <cellStyle name="Normal 122 11" xfId="1771"/>
    <cellStyle name="Normal 122 12" xfId="1811"/>
    <cellStyle name="Normal 122 2" xfId="304"/>
    <cellStyle name="Normal 122 3" xfId="233"/>
    <cellStyle name="Normal 122 4" xfId="165"/>
    <cellStyle name="Normal 122 5" xfId="96"/>
    <cellStyle name="Normal 122 6" xfId="34"/>
    <cellStyle name="Normal 122 7" xfId="1546"/>
    <cellStyle name="Normal 122 8" xfId="1610"/>
    <cellStyle name="Normal 122 9" xfId="1670"/>
    <cellStyle name="Normal 123" xfId="763"/>
    <cellStyle name="Normal 123 10" xfId="1724"/>
    <cellStyle name="Normal 123 11" xfId="1772"/>
    <cellStyle name="Normal 123 12" xfId="1812"/>
    <cellStyle name="Normal 123 2" xfId="303"/>
    <cellStyle name="Normal 123 3" xfId="232"/>
    <cellStyle name="Normal 123 4" xfId="164"/>
    <cellStyle name="Normal 123 5" xfId="95"/>
    <cellStyle name="Normal 123 6" xfId="33"/>
    <cellStyle name="Normal 123 7" xfId="1547"/>
    <cellStyle name="Normal 123 8" xfId="1611"/>
    <cellStyle name="Normal 123 9" xfId="1671"/>
    <cellStyle name="Normal 124" xfId="762"/>
    <cellStyle name="Normal 124 10" xfId="1725"/>
    <cellStyle name="Normal 124 11" xfId="1773"/>
    <cellStyle name="Normal 124 12" xfId="1813"/>
    <cellStyle name="Normal 124 2" xfId="302"/>
    <cellStyle name="Normal 124 3" xfId="231"/>
    <cellStyle name="Normal 124 4" xfId="163"/>
    <cellStyle name="Normal 124 5" xfId="94"/>
    <cellStyle name="Normal 124 6" xfId="32"/>
    <cellStyle name="Normal 124 7" xfId="1548"/>
    <cellStyle name="Normal 124 8" xfId="1612"/>
    <cellStyle name="Normal 124 9" xfId="1672"/>
    <cellStyle name="Normal 125" xfId="761"/>
    <cellStyle name="Normal 125 10" xfId="1726"/>
    <cellStyle name="Normal 125 11" xfId="1774"/>
    <cellStyle name="Normal 125 12" xfId="1814"/>
    <cellStyle name="Normal 125 2" xfId="301"/>
    <cellStyle name="Normal 125 3" xfId="230"/>
    <cellStyle name="Normal 125 4" xfId="162"/>
    <cellStyle name="Normal 125 5" xfId="93"/>
    <cellStyle name="Normal 125 6" xfId="31"/>
    <cellStyle name="Normal 125 7" xfId="1549"/>
    <cellStyle name="Normal 125 8" xfId="1613"/>
    <cellStyle name="Normal 125 9" xfId="1673"/>
    <cellStyle name="Normal 126" xfId="760"/>
    <cellStyle name="Normal 126 10" xfId="1727"/>
    <cellStyle name="Normal 126 11" xfId="1775"/>
    <cellStyle name="Normal 126 12" xfId="1815"/>
    <cellStyle name="Normal 126 2" xfId="300"/>
    <cellStyle name="Normal 126 3" xfId="229"/>
    <cellStyle name="Normal 126 4" xfId="161"/>
    <cellStyle name="Normal 126 5" xfId="92"/>
    <cellStyle name="Normal 126 6" xfId="30"/>
    <cellStyle name="Normal 126 7" xfId="1550"/>
    <cellStyle name="Normal 126 8" xfId="1614"/>
    <cellStyle name="Normal 126 9" xfId="1674"/>
    <cellStyle name="Normal 127" xfId="759"/>
    <cellStyle name="Normal 127 10" xfId="1728"/>
    <cellStyle name="Normal 127 11" xfId="1776"/>
    <cellStyle name="Normal 127 12" xfId="1816"/>
    <cellStyle name="Normal 127 2" xfId="299"/>
    <cellStyle name="Normal 127 3" xfId="228"/>
    <cellStyle name="Normal 127 4" xfId="160"/>
    <cellStyle name="Normal 127 5" xfId="91"/>
    <cellStyle name="Normal 127 6" xfId="29"/>
    <cellStyle name="Normal 127 7" xfId="1551"/>
    <cellStyle name="Normal 127 8" xfId="1615"/>
    <cellStyle name="Normal 127 9" xfId="1675"/>
    <cellStyle name="Normal 128" xfId="758"/>
    <cellStyle name="Normal 128 10" xfId="1729"/>
    <cellStyle name="Normal 128 11" xfId="1777"/>
    <cellStyle name="Normal 128 12" xfId="1817"/>
    <cellStyle name="Normal 128 2" xfId="298"/>
    <cellStyle name="Normal 128 3" xfId="227"/>
    <cellStyle name="Normal 128 4" xfId="159"/>
    <cellStyle name="Normal 128 5" xfId="90"/>
    <cellStyle name="Normal 128 6" xfId="28"/>
    <cellStyle name="Normal 128 7" xfId="1552"/>
    <cellStyle name="Normal 128 8" xfId="1616"/>
    <cellStyle name="Normal 128 9" xfId="1676"/>
    <cellStyle name="Normal 129" xfId="757"/>
    <cellStyle name="Normal 129 10" xfId="1730"/>
    <cellStyle name="Normal 129 11" xfId="1778"/>
    <cellStyle name="Normal 129 12" xfId="1818"/>
    <cellStyle name="Normal 129 2" xfId="297"/>
    <cellStyle name="Normal 129 3" xfId="226"/>
    <cellStyle name="Normal 129 4" xfId="158"/>
    <cellStyle name="Normal 129 5" xfId="89"/>
    <cellStyle name="Normal 129 6" xfId="27"/>
    <cellStyle name="Normal 129 7" xfId="1553"/>
    <cellStyle name="Normal 129 8" xfId="1617"/>
    <cellStyle name="Normal 129 9" xfId="1677"/>
    <cellStyle name="Normal 13" xfId="1508"/>
    <cellStyle name="Normal 13 10" xfId="880"/>
    <cellStyle name="Normal 13 11" xfId="823"/>
    <cellStyle name="Normal 13 12" xfId="745"/>
    <cellStyle name="Normal 13 13" xfId="679"/>
    <cellStyle name="Normal 13 14" xfId="578"/>
    <cellStyle name="Normal 13 15" xfId="545"/>
    <cellStyle name="Normal 13 16" xfId="626"/>
    <cellStyle name="Normal 13 17" xfId="629"/>
    <cellStyle name="Normal 13 18" xfId="349"/>
    <cellStyle name="Normal 13 19" xfId="448"/>
    <cellStyle name="Normal 13 2" xfId="1490"/>
    <cellStyle name="Normal 13 20" xfId="1577"/>
    <cellStyle name="Normal 13 21" xfId="1637"/>
    <cellStyle name="Normal 13 22" xfId="14"/>
    <cellStyle name="Normal 13 23" xfId="1854"/>
    <cellStyle name="Normal 13 24" xfId="1870"/>
    <cellStyle name="Normal 13 3" xfId="1342"/>
    <cellStyle name="Normal 13 4" xfId="1203"/>
    <cellStyle name="Normal 13 5" xfId="1127"/>
    <cellStyle name="Normal 13 6" xfId="1079"/>
    <cellStyle name="Normal 13 7" xfId="1032"/>
    <cellStyle name="Normal 13 8" xfId="1017"/>
    <cellStyle name="Normal 13 9" xfId="946"/>
    <cellStyle name="Normal 130" xfId="756"/>
    <cellStyle name="Normal 130 10" xfId="1731"/>
    <cellStyle name="Normal 130 11" xfId="1779"/>
    <cellStyle name="Normal 130 12" xfId="1819"/>
    <cellStyle name="Normal 130 2" xfId="296"/>
    <cellStyle name="Normal 130 3" xfId="225"/>
    <cellStyle name="Normal 130 4" xfId="157"/>
    <cellStyle name="Normal 130 5" xfId="88"/>
    <cellStyle name="Normal 130 6" xfId="26"/>
    <cellStyle name="Normal 130 7" xfId="1554"/>
    <cellStyle name="Normal 130 8" xfId="1618"/>
    <cellStyle name="Normal 130 9" xfId="1678"/>
    <cellStyle name="Normal 131" xfId="755"/>
    <cellStyle name="Normal 131 10" xfId="1732"/>
    <cellStyle name="Normal 131 11" xfId="1780"/>
    <cellStyle name="Normal 131 12" xfId="1820"/>
    <cellStyle name="Normal 131 2" xfId="295"/>
    <cellStyle name="Normal 131 3" xfId="224"/>
    <cellStyle name="Normal 131 4" xfId="156"/>
    <cellStyle name="Normal 131 5" xfId="87"/>
    <cellStyle name="Normal 131 6" xfId="25"/>
    <cellStyle name="Normal 131 7" xfId="1555"/>
    <cellStyle name="Normal 131 8" xfId="1619"/>
    <cellStyle name="Normal 131 9" xfId="1679"/>
    <cellStyle name="Normal 132" xfId="754"/>
    <cellStyle name="Normal 132 10" xfId="1733"/>
    <cellStyle name="Normal 132 11" xfId="1781"/>
    <cellStyle name="Normal 132 12" xfId="1821"/>
    <cellStyle name="Normal 132 2" xfId="294"/>
    <cellStyle name="Normal 132 3" xfId="223"/>
    <cellStyle name="Normal 132 4" xfId="155"/>
    <cellStyle name="Normal 132 5" xfId="86"/>
    <cellStyle name="Normal 132 6" xfId="24"/>
    <cellStyle name="Normal 132 7" xfId="1556"/>
    <cellStyle name="Normal 132 8" xfId="1620"/>
    <cellStyle name="Normal 132 9" xfId="1680"/>
    <cellStyle name="Normal 133" xfId="1822"/>
    <cellStyle name="Normal 134" xfId="671"/>
    <cellStyle name="Normal 135" xfId="338"/>
    <cellStyle name="Normal 136" xfId="653"/>
    <cellStyle name="Normal 137" xfId="524"/>
    <cellStyle name="Normal 138" xfId="280"/>
    <cellStyle name="Normal 139" xfId="346"/>
    <cellStyle name="Normal 14" xfId="1507"/>
    <cellStyle name="Normal 14 10" xfId="881"/>
    <cellStyle name="Normal 14 11" xfId="824"/>
    <cellStyle name="Normal 14 12" xfId="744"/>
    <cellStyle name="Normal 14 13" xfId="680"/>
    <cellStyle name="Normal 14 14" xfId="525"/>
    <cellStyle name="Normal 14 15" xfId="385"/>
    <cellStyle name="Normal 14 16" xfId="219"/>
    <cellStyle name="Normal 14 17" xfId="208"/>
    <cellStyle name="Normal 14 18" xfId="509"/>
    <cellStyle name="Normal 14 19" xfId="79"/>
    <cellStyle name="Normal 14 2" xfId="1489"/>
    <cellStyle name="Normal 14 20" xfId="204"/>
    <cellStyle name="Normal 14 21" xfId="1576"/>
    <cellStyle name="Normal 14 22" xfId="1682"/>
    <cellStyle name="Normal 14 23" xfId="1855"/>
    <cellStyle name="Normal 14 24" xfId="1880"/>
    <cellStyle name="Normal 14 3" xfId="1343"/>
    <cellStyle name="Normal 14 4" xfId="1204"/>
    <cellStyle name="Normal 14 5" xfId="1142"/>
    <cellStyle name="Normal 14 6" xfId="1094"/>
    <cellStyle name="Normal 14 7" xfId="1047"/>
    <cellStyle name="Normal 14 8" xfId="1332"/>
    <cellStyle name="Normal 14 9" xfId="945"/>
    <cellStyle name="Normal 140" xfId="8"/>
    <cellStyle name="Normal 141" xfId="13"/>
    <cellStyle name="Normal 142" xfId="200"/>
    <cellStyle name="Normal 143" xfId="392"/>
    <cellStyle name="Normal 144" xfId="623"/>
    <cellStyle name="Normal 145" xfId="591"/>
    <cellStyle name="Normal 146" xfId="1690"/>
    <cellStyle name="Normal 147" xfId="624"/>
    <cellStyle name="Normal 148" xfId="139"/>
    <cellStyle name="Normal 149" xfId="142"/>
    <cellStyle name="Normal 15" xfId="1506"/>
    <cellStyle name="Normal 15 10" xfId="882"/>
    <cellStyle name="Normal 15 11" xfId="825"/>
    <cellStyle name="Normal 15 12" xfId="743"/>
    <cellStyle name="Normal 15 13" xfId="681"/>
    <cellStyle name="Normal 15 14" xfId="497"/>
    <cellStyle name="Normal 15 15" xfId="635"/>
    <cellStyle name="Normal 15 16" xfId="198"/>
    <cellStyle name="Normal 15 17" xfId="152"/>
    <cellStyle name="Normal 15 18" xfId="409"/>
    <cellStyle name="Normal 15 19" xfId="508"/>
    <cellStyle name="Normal 15 2" xfId="1488"/>
    <cellStyle name="Normal 15 20" xfId="272"/>
    <cellStyle name="Normal 15 21" xfId="468"/>
    <cellStyle name="Normal 15 22" xfId="1691"/>
    <cellStyle name="Normal 15 23" xfId="1856"/>
    <cellStyle name="Normal 15 24" xfId="1879"/>
    <cellStyle name="Normal 15 3" xfId="1344"/>
    <cellStyle name="Normal 15 4" xfId="1205"/>
    <cellStyle name="Normal 15 5" xfId="1143"/>
    <cellStyle name="Normal 15 6" xfId="1095"/>
    <cellStyle name="Normal 15 7" xfId="1048"/>
    <cellStyle name="Normal 15 8" xfId="1060"/>
    <cellStyle name="Normal 15 9" xfId="944"/>
    <cellStyle name="Normal 150" xfId="1738"/>
    <cellStyle name="Normal 151" xfId="528"/>
    <cellStyle name="Normal 152" xfId="427"/>
    <cellStyle name="Normal 153" xfId="1782"/>
    <cellStyle name="Normal 154" xfId="136"/>
    <cellStyle name="Normal 155" xfId="17"/>
    <cellStyle name="Normal 156" xfId="1824"/>
    <cellStyle name="Normal 157" xfId="1823"/>
    <cellStyle name="Normal 16" xfId="1505"/>
    <cellStyle name="Normal 16 10" xfId="883"/>
    <cellStyle name="Normal 16 11" xfId="826"/>
    <cellStyle name="Normal 16 12" xfId="742"/>
    <cellStyle name="Normal 16 13" xfId="682"/>
    <cellStyle name="Normal 16 14" xfId="675"/>
    <cellStyle name="Normal 16 15" xfId="612"/>
    <cellStyle name="Normal 16 16" xfId="602"/>
    <cellStyle name="Normal 16 17" xfId="348"/>
    <cellStyle name="Normal 16 18" xfId="372"/>
    <cellStyle name="Normal 16 19" xfId="135"/>
    <cellStyle name="Normal 16 2" xfId="1487"/>
    <cellStyle name="Normal 16 20" xfId="594"/>
    <cellStyle name="Normal 16 21" xfId="213"/>
    <cellStyle name="Normal 16 22" xfId="548"/>
    <cellStyle name="Normal 16 23" xfId="1857"/>
    <cellStyle name="Normal 16 24" xfId="1878"/>
    <cellStyle name="Normal 16 3" xfId="1345"/>
    <cellStyle name="Normal 16 4" xfId="1206"/>
    <cellStyle name="Normal 16 5" xfId="1160"/>
    <cellStyle name="Normal 16 6" xfId="1111"/>
    <cellStyle name="Normal 16 7" xfId="1064"/>
    <cellStyle name="Normal 16 8" xfId="1040"/>
    <cellStyle name="Normal 16 9" xfId="943"/>
    <cellStyle name="Normal 161" xfId="1825"/>
    <cellStyle name="Normal 162" xfId="1826"/>
    <cellStyle name="Normal 163" xfId="1827"/>
    <cellStyle name="Normal 164" xfId="1828"/>
    <cellStyle name="Normal 165" xfId="1829"/>
    <cellStyle name="Normal 166" xfId="1830"/>
    <cellStyle name="Normal 167" xfId="1831"/>
    <cellStyle name="Normal 168" xfId="1832"/>
    <cellStyle name="Normal 169" xfId="1833"/>
    <cellStyle name="Normal 17" xfId="1504"/>
    <cellStyle name="Normal 17 10" xfId="884"/>
    <cellStyle name="Normal 17 11" xfId="827"/>
    <cellStyle name="Normal 17 12" xfId="741"/>
    <cellStyle name="Normal 17 13" xfId="683"/>
    <cellStyle name="Normal 17 14" xfId="467"/>
    <cellStyle name="Normal 17 15" xfId="621"/>
    <cellStyle name="Normal 17 16" xfId="611"/>
    <cellStyle name="Normal 17 17" xfId="129"/>
    <cellStyle name="Normal 17 18" xfId="144"/>
    <cellStyle name="Normal 17 19" xfId="365"/>
    <cellStyle name="Normal 17 2" xfId="1486"/>
    <cellStyle name="Normal 17 20" xfId="412"/>
    <cellStyle name="Normal 17 21" xfId="1566"/>
    <cellStyle name="Normal 17 22" xfId="1634"/>
    <cellStyle name="Normal 17 23" xfId="1858"/>
    <cellStyle name="Normal 17 24" xfId="1869"/>
    <cellStyle name="Normal 17 3" xfId="1346"/>
    <cellStyle name="Normal 17 4" xfId="1207"/>
    <cellStyle name="Normal 17 5" xfId="1172"/>
    <cellStyle name="Normal 17 6" xfId="1190"/>
    <cellStyle name="Normal 17 7" xfId="1167"/>
    <cellStyle name="Normal 17 8" xfId="1186"/>
    <cellStyle name="Normal 17 9" xfId="942"/>
    <cellStyle name="Normal 172" xfId="1834"/>
    <cellStyle name="Normal 174" xfId="1835"/>
    <cellStyle name="Normal 175" xfId="1836"/>
    <cellStyle name="Normal 177" xfId="1837"/>
    <cellStyle name="Normal 178" xfId="1838"/>
    <cellStyle name="Normal 18" xfId="1503"/>
    <cellStyle name="Normal 18 10" xfId="952"/>
    <cellStyle name="Normal 18 11" xfId="828"/>
    <cellStyle name="Normal 18 12" xfId="740"/>
    <cellStyle name="Normal 18 13" xfId="749"/>
    <cellStyle name="Normal 18 14" xfId="443"/>
    <cellStyle name="Normal 18 15" xfId="561"/>
    <cellStyle name="Normal 18 16" xfId="352"/>
    <cellStyle name="Normal 18 17" xfId="583"/>
    <cellStyle name="Normal 18 18" xfId="83"/>
    <cellStyle name="Normal 18 19" xfId="205"/>
    <cellStyle name="Normal 18 2" xfId="1485"/>
    <cellStyle name="Normal 18 20" xfId="72"/>
    <cellStyle name="Normal 18 21" xfId="269"/>
    <cellStyle name="Normal 18 22" xfId="649"/>
    <cellStyle name="Normal 18 23" xfId="1859"/>
    <cellStyle name="Normal 18 24" xfId="1864"/>
    <cellStyle name="Normal 18 3" xfId="1347"/>
    <cellStyle name="Normal 18 4" xfId="1208"/>
    <cellStyle name="Normal 18 5" xfId="1188"/>
    <cellStyle name="Normal 18 6" xfId="1156"/>
    <cellStyle name="Normal 18 7" xfId="1107"/>
    <cellStyle name="Normal 18 8" xfId="1015"/>
    <cellStyle name="Normal 18 9" xfId="941"/>
    <cellStyle name="Normal 180" xfId="1839"/>
    <cellStyle name="Normal 181" xfId="1840"/>
    <cellStyle name="Normal 184" xfId="1841"/>
    <cellStyle name="Normal 189" xfId="1842"/>
    <cellStyle name="Normal 19 10" xfId="885"/>
    <cellStyle name="Normal 19 11" xfId="829"/>
    <cellStyle name="Normal 19 12" xfId="739"/>
    <cellStyle name="Normal 19 13" xfId="684"/>
    <cellStyle name="Normal 19 14" xfId="434"/>
    <cellStyle name="Normal 19 15" xfId="292"/>
    <cellStyle name="Normal 19 16" xfId="383"/>
    <cellStyle name="Normal 19 17" xfId="492"/>
    <cellStyle name="Normal 19 18" xfId="66"/>
    <cellStyle name="Normal 19 19" xfId="564"/>
    <cellStyle name="Normal 19 2" xfId="1484"/>
    <cellStyle name="Normal 19 20" xfId="342"/>
    <cellStyle name="Normal 19 21" xfId="210"/>
    <cellStyle name="Normal 19 22" xfId="12"/>
    <cellStyle name="Normal 19 23" xfId="1860"/>
    <cellStyle name="Normal 19 24" xfId="1863"/>
    <cellStyle name="Normal 19 3" xfId="1405"/>
    <cellStyle name="Normal 19 4" xfId="1337"/>
    <cellStyle name="Normal 19 5" xfId="1198"/>
    <cellStyle name="Normal 19 6" xfId="1135"/>
    <cellStyle name="Normal 19 7" xfId="1087"/>
    <cellStyle name="Normal 19 8" xfId="982"/>
    <cellStyle name="Normal 19 9" xfId="940"/>
    <cellStyle name="Normal 2" xfId="1518"/>
    <cellStyle name="Normal 2 10" xfId="1279"/>
    <cellStyle name="Normal 2 100" xfId="1622"/>
    <cellStyle name="Normal 2 101" xfId="472"/>
    <cellStyle name="Normal 2 102" xfId="1843"/>
    <cellStyle name="Normal 2 103" xfId="1868"/>
    <cellStyle name="Normal 2 11" xfId="1313"/>
    <cellStyle name="Normal 2 12" xfId="1281"/>
    <cellStyle name="Normal 2 13" xfId="1311"/>
    <cellStyle name="Normal 2 14" xfId="1327"/>
    <cellStyle name="Normal 2 15" xfId="1269"/>
    <cellStyle name="Normal 2 16" xfId="1323"/>
    <cellStyle name="Normal 2 17" xfId="1273"/>
    <cellStyle name="Normal 2 18" xfId="1319"/>
    <cellStyle name="Normal 2 19" xfId="1277"/>
    <cellStyle name="Normal 2 2" xfId="1501"/>
    <cellStyle name="Normal 2 20" xfId="1315"/>
    <cellStyle name="Normal 2 21" xfId="1280"/>
    <cellStyle name="Normal 2 22" xfId="1312"/>
    <cellStyle name="Normal 2 23" xfId="1282"/>
    <cellStyle name="Normal 2 24" xfId="1310"/>
    <cellStyle name="Normal 2 25" xfId="1285"/>
    <cellStyle name="Normal 2 26" xfId="1308"/>
    <cellStyle name="Normal 2 27" xfId="1288"/>
    <cellStyle name="Normal 2 28" xfId="1306"/>
    <cellStyle name="Normal 2 29" xfId="1289"/>
    <cellStyle name="Normal 2 3" xfId="1329"/>
    <cellStyle name="Normal 2 30" xfId="1304"/>
    <cellStyle name="Normal 2 31" xfId="1290"/>
    <cellStyle name="Normal 2 32" xfId="1302"/>
    <cellStyle name="Normal 2 33" xfId="1291"/>
    <cellStyle name="Normal 2 34" xfId="1301"/>
    <cellStyle name="Normal 2 35" xfId="1292"/>
    <cellStyle name="Normal 2 36" xfId="1300"/>
    <cellStyle name="Normal 2 37" xfId="1293"/>
    <cellStyle name="Normal 2 38" xfId="1299"/>
    <cellStyle name="Normal 2 39" xfId="1294"/>
    <cellStyle name="Normal 2 4" xfId="1267"/>
    <cellStyle name="Normal 2 40" xfId="1298"/>
    <cellStyle name="Normal 2 41" xfId="1261"/>
    <cellStyle name="Normal 2 42" xfId="1251"/>
    <cellStyle name="Normal 2 43" xfId="1257"/>
    <cellStyle name="Normal 2 44" xfId="1254"/>
    <cellStyle name="Normal 2 45" xfId="1258"/>
    <cellStyle name="Normal 2 46" xfId="1274"/>
    <cellStyle name="Normal 2 47" xfId="1275"/>
    <cellStyle name="Normal 2 48" xfId="1295"/>
    <cellStyle name="Normal 2 49" xfId="1309"/>
    <cellStyle name="Normal 2 5" xfId="1325"/>
    <cellStyle name="Normal 2 50" xfId="1322"/>
    <cellStyle name="Normal 2 51" xfId="1287"/>
    <cellStyle name="Normal 2 52" xfId="1245"/>
    <cellStyle name="Normal 2 53" xfId="1303"/>
    <cellStyle name="Normal 2 54" xfId="1283"/>
    <cellStyle name="Normal 2 55" xfId="1321"/>
    <cellStyle name="Normal 2 56" xfId="1286"/>
    <cellStyle name="Normal 2 57" xfId="1270"/>
    <cellStyle name="Normal 2 58" xfId="1264"/>
    <cellStyle name="Normal 2 59" xfId="1253"/>
    <cellStyle name="Normal 2 6" xfId="1272"/>
    <cellStyle name="Normal 2 60" xfId="1318"/>
    <cellStyle name="Normal 2 61" xfId="1284"/>
    <cellStyle name="Normal 2 62" xfId="1259"/>
    <cellStyle name="Normal 2 63" xfId="1246"/>
    <cellStyle name="Normal 2 64" xfId="1263"/>
    <cellStyle name="Normal 2 65" xfId="1278"/>
    <cellStyle name="Normal 2 66" xfId="1255"/>
    <cellStyle name="Normal 2 67" xfId="1307"/>
    <cellStyle name="Normal 2 68" xfId="1305"/>
    <cellStyle name="Normal 2 69" xfId="1252"/>
    <cellStyle name="Normal 2 7" xfId="1320"/>
    <cellStyle name="Normal 2 70" xfId="1249"/>
    <cellStyle name="Normal 2 71" xfId="1250"/>
    <cellStyle name="Normal 2 72" xfId="1248"/>
    <cellStyle name="Normal 2 73" xfId="1260"/>
    <cellStyle name="Normal 2 74" xfId="1247"/>
    <cellStyle name="Normal 2 75" xfId="1297"/>
    <cellStyle name="Normal 2 76" xfId="1314"/>
    <cellStyle name="Normal 2 77" xfId="1296"/>
    <cellStyle name="Normal 2 78" xfId="1317"/>
    <cellStyle name="Normal 2 79" xfId="1262"/>
    <cellStyle name="Normal 2 8" xfId="1276"/>
    <cellStyle name="Normal 2 80" xfId="1326"/>
    <cellStyle name="Normal 2 81" xfId="1268"/>
    <cellStyle name="Normal 2 82" xfId="1266"/>
    <cellStyle name="Normal 2 83" xfId="1328"/>
    <cellStyle name="Normal 2 84" xfId="1265"/>
    <cellStyle name="Normal 2 85" xfId="1324"/>
    <cellStyle name="Normal 2 86" xfId="1256"/>
    <cellStyle name="Normal 2 87" xfId="1271"/>
    <cellStyle name="Normal 2 88" xfId="956"/>
    <cellStyle name="Normal 2 89" xfId="870"/>
    <cellStyle name="Normal 2 9" xfId="1316"/>
    <cellStyle name="Normal 2 90" xfId="819"/>
    <cellStyle name="Normal 2 91" xfId="753"/>
    <cellStyle name="Normal 2 92" xfId="672"/>
    <cellStyle name="Normal 2 93" xfId="644"/>
    <cellStyle name="Normal 2 94" xfId="451"/>
    <cellStyle name="Normal 2 95" xfId="558"/>
    <cellStyle name="Normal 2 96" xfId="471"/>
    <cellStyle name="Normal 2 97" xfId="559"/>
    <cellStyle name="Normal 2 98" xfId="84"/>
    <cellStyle name="Normal 2 99" xfId="1559"/>
    <cellStyle name="Normal 20" xfId="1502"/>
    <cellStyle name="Normal 20 10" xfId="886"/>
    <cellStyle name="Normal 20 11" xfId="874"/>
    <cellStyle name="Normal 20 12" xfId="738"/>
    <cellStyle name="Normal 20 13" xfId="685"/>
    <cellStyle name="Normal 20 14" xfId="391"/>
    <cellStyle name="Normal 20 15" xfId="265"/>
    <cellStyle name="Normal 20 16" xfId="283"/>
    <cellStyle name="Normal 20 17" xfId="592"/>
    <cellStyle name="Normal 20 18" xfId="459"/>
    <cellStyle name="Normal 20 19" xfId="479"/>
    <cellStyle name="Normal 20 2" xfId="1483"/>
    <cellStyle name="Normal 20 20" xfId="154"/>
    <cellStyle name="Normal 20 21" xfId="587"/>
    <cellStyle name="Normal 20 22" xfId="535"/>
    <cellStyle name="Normal 20 23" xfId="1861"/>
    <cellStyle name="Normal 20 24" xfId="1862"/>
    <cellStyle name="Normal 20 3" xfId="1348"/>
    <cellStyle name="Normal 20 4" xfId="1209"/>
    <cellStyle name="Normal 20 5" xfId="1185"/>
    <cellStyle name="Normal 20 6" xfId="1171"/>
    <cellStyle name="Normal 20 7" xfId="1174"/>
    <cellStyle name="Normal 20 8" xfId="1120"/>
    <cellStyle name="Normal 20 9" xfId="939"/>
    <cellStyle name="Normal 21" xfId="1482"/>
    <cellStyle name="Normal 21 10" xfId="887"/>
    <cellStyle name="Normal 21 11" xfId="830"/>
    <cellStyle name="Normal 21 12" xfId="737"/>
    <cellStyle name="Normal 21 13" xfId="686"/>
    <cellStyle name="Normal 21 14" xfId="359"/>
    <cellStyle name="Normal 21 15" xfId="394"/>
    <cellStyle name="Normal 21 16" xfId="450"/>
    <cellStyle name="Normal 21 17" xfId="476"/>
    <cellStyle name="Normal 21 18" xfId="288"/>
    <cellStyle name="Normal 21 19" xfId="22"/>
    <cellStyle name="Normal 21 2" xfId="1401"/>
    <cellStyle name="Normal 21 20" xfId="286"/>
    <cellStyle name="Normal 21 21" xfId="481"/>
    <cellStyle name="Normal 21 22" xfId="271"/>
    <cellStyle name="Normal 21 3" xfId="1349"/>
    <cellStyle name="Normal 21 4" xfId="1210"/>
    <cellStyle name="Normal 21 5" xfId="1155"/>
    <cellStyle name="Normal 21 6" xfId="1106"/>
    <cellStyle name="Normal 21 7" xfId="1059"/>
    <cellStyle name="Normal 21 8" xfId="1012"/>
    <cellStyle name="Normal 21 9" xfId="938"/>
    <cellStyle name="Normal 22" xfId="1481"/>
    <cellStyle name="Normal 22 10" xfId="888"/>
    <cellStyle name="Normal 22 11" xfId="831"/>
    <cellStyle name="Normal 22 12" xfId="736"/>
    <cellStyle name="Normal 22 13" xfId="687"/>
    <cellStyle name="Normal 22 14" xfId="336"/>
    <cellStyle name="Normal 22 15" xfId="748"/>
    <cellStyle name="Normal 22 16" xfId="364"/>
    <cellStyle name="Normal 22 17" xfId="370"/>
    <cellStyle name="Normal 22 18" xfId="363"/>
    <cellStyle name="Normal 22 19" xfId="6"/>
    <cellStyle name="Normal 22 2" xfId="1400"/>
    <cellStyle name="Normal 22 20" xfId="638"/>
    <cellStyle name="Normal 22 21" xfId="588"/>
    <cellStyle name="Normal 22 22" xfId="563"/>
    <cellStyle name="Normal 22 3" xfId="1350"/>
    <cellStyle name="Normal 22 4" xfId="1211"/>
    <cellStyle name="Normal 22 5" xfId="1114"/>
    <cellStyle name="Normal 22 6" xfId="1067"/>
    <cellStyle name="Normal 22 7" xfId="1020"/>
    <cellStyle name="Normal 22 8" xfId="1057"/>
    <cellStyle name="Normal 22 9" xfId="937"/>
    <cellStyle name="Normal 23" xfId="1480"/>
    <cellStyle name="Normal 23 10" xfId="889"/>
    <cellStyle name="Normal 23 11" xfId="832"/>
    <cellStyle name="Normal 23 12" xfId="735"/>
    <cellStyle name="Normal 23 13" xfId="688"/>
    <cellStyle name="Normal 23 14" xfId="642"/>
    <cellStyle name="Normal 23 15" xfId="366"/>
    <cellStyle name="Normal 23 16" xfId="600"/>
    <cellStyle name="Normal 23 17" xfId="538"/>
    <cellStyle name="Normal 23 18" xfId="498"/>
    <cellStyle name="Normal 23 19" xfId="417"/>
    <cellStyle name="Normal 23 2" xfId="1399"/>
    <cellStyle name="Normal 23 20" xfId="1561"/>
    <cellStyle name="Normal 23 21" xfId="1624"/>
    <cellStyle name="Normal 23 22" xfId="487"/>
    <cellStyle name="Normal 23 3" xfId="1351"/>
    <cellStyle name="Normal 23 4" xfId="1212"/>
    <cellStyle name="Normal 23 5" xfId="1166"/>
    <cellStyle name="Normal 23 6" xfId="1339"/>
    <cellStyle name="Normal 23 7" xfId="1200"/>
    <cellStyle name="Normal 23 8" xfId="1014"/>
    <cellStyle name="Normal 23 9" xfId="936"/>
    <cellStyle name="Normal 24" xfId="1479"/>
    <cellStyle name="Normal 24 10" xfId="890"/>
    <cellStyle name="Normal 24 11" xfId="833"/>
    <cellStyle name="Normal 24 12" xfId="734"/>
    <cellStyle name="Normal 24 13" xfId="689"/>
    <cellStyle name="Normal 24 14" xfId="577"/>
    <cellStyle name="Normal 24 15" xfId="659"/>
    <cellStyle name="Normal 24 16" xfId="562"/>
    <cellStyle name="Normal 24 17" xfId="410"/>
    <cellStyle name="Normal 24 18" xfId="655"/>
    <cellStyle name="Normal 24 19" xfId="270"/>
    <cellStyle name="Normal 24 2" xfId="1398"/>
    <cellStyle name="Normal 24 20" xfId="1578"/>
    <cellStyle name="Normal 24 21" xfId="1638"/>
    <cellStyle name="Normal 24 22" xfId="1636"/>
    <cellStyle name="Normal 24 3" xfId="1352"/>
    <cellStyle name="Normal 24 4" xfId="1213"/>
    <cellStyle name="Normal 24 5" xfId="1151"/>
    <cellStyle name="Normal 24 6" xfId="1102"/>
    <cellStyle name="Normal 24 7" xfId="1055"/>
    <cellStyle name="Normal 24 8" xfId="1001"/>
    <cellStyle name="Normal 24 9" xfId="935"/>
    <cellStyle name="Normal 25" xfId="792"/>
    <cellStyle name="Normal 25 10" xfId="1695"/>
    <cellStyle name="Normal 25 11" xfId="1743"/>
    <cellStyle name="Normal 25 12" xfId="1783"/>
    <cellStyle name="Normal 25 2" xfId="332"/>
    <cellStyle name="Normal 25 3" xfId="261"/>
    <cellStyle name="Normal 25 4" xfId="193"/>
    <cellStyle name="Normal 25 5" xfId="124"/>
    <cellStyle name="Normal 25 6" xfId="62"/>
    <cellStyle name="Normal 25 7" xfId="1"/>
    <cellStyle name="Normal 25 8" xfId="1582"/>
    <cellStyle name="Normal 25 9" xfId="1642"/>
    <cellStyle name="Normal 26" xfId="1478"/>
    <cellStyle name="Normal 26 10" xfId="891"/>
    <cellStyle name="Normal 26 11" xfId="834"/>
    <cellStyle name="Normal 26 12" xfId="733"/>
    <cellStyle name="Normal 26 13" xfId="690"/>
    <cellStyle name="Normal 26 14" xfId="513"/>
    <cellStyle name="Normal 26 15" xfId="376"/>
    <cellStyle name="Normal 26 16" xfId="218"/>
    <cellStyle name="Normal 26 17" xfId="482"/>
    <cellStyle name="Normal 26 18" xfId="464"/>
    <cellStyle name="Normal 26 19" xfId="347"/>
    <cellStyle name="Normal 26 2" xfId="1397"/>
    <cellStyle name="Normal 26 20" xfId="469"/>
    <cellStyle name="Normal 26 21" xfId="1557"/>
    <cellStyle name="Normal 26 22" xfId="1686"/>
    <cellStyle name="Normal 26 3" xfId="1353"/>
    <cellStyle name="Normal 26 4" xfId="1214"/>
    <cellStyle name="Normal 26 5" xfId="1184"/>
    <cellStyle name="Normal 26 6" xfId="1153"/>
    <cellStyle name="Normal 26 7" xfId="1104"/>
    <cellStyle name="Normal 26 8" xfId="996"/>
    <cellStyle name="Normal 26 9" xfId="934"/>
    <cellStyle name="Normal 27" xfId="1477"/>
    <cellStyle name="Normal 27 10" xfId="892"/>
    <cellStyle name="Normal 27 11" xfId="835"/>
    <cellStyle name="Normal 27 12" xfId="732"/>
    <cellStyle name="Normal 27 13" xfId="691"/>
    <cellStyle name="Normal 27 14" xfId="674"/>
    <cellStyle name="Normal 27 15" xfId="542"/>
    <cellStyle name="Normal 27 16" xfId="539"/>
    <cellStyle name="Normal 27 17" xfId="570"/>
    <cellStyle name="Normal 27 18" xfId="350"/>
    <cellStyle name="Normal 27 19" xfId="384"/>
    <cellStyle name="Normal 27 2" xfId="1396"/>
    <cellStyle name="Normal 27 20" xfId="616"/>
    <cellStyle name="Normal 27 21" xfId="1572"/>
    <cellStyle name="Normal 27 22" xfId="266"/>
    <cellStyle name="Normal 27 3" xfId="1354"/>
    <cellStyle name="Normal 27 4" xfId="1215"/>
    <cellStyle name="Normal 27 5" xfId="1154"/>
    <cellStyle name="Normal 27 6" xfId="1105"/>
    <cellStyle name="Normal 27 7" xfId="1058"/>
    <cellStyle name="Normal 27 8" xfId="1063"/>
    <cellStyle name="Normal 27 9" xfId="933"/>
    <cellStyle name="Normal 28" xfId="1476"/>
    <cellStyle name="Normal 28 10" xfId="893"/>
    <cellStyle name="Normal 28 11" xfId="836"/>
    <cellStyle name="Normal 28 12" xfId="731"/>
    <cellStyle name="Normal 28 13" xfId="692"/>
    <cellStyle name="Normal 28 14" xfId="488"/>
    <cellStyle name="Normal 28 15" xfId="622"/>
    <cellStyle name="Normal 28 16" xfId="568"/>
    <cellStyle name="Normal 28 17" xfId="151"/>
    <cellStyle name="Normal 28 18" xfId="403"/>
    <cellStyle name="Normal 28 19" xfId="76"/>
    <cellStyle name="Normal 28 2" xfId="1395"/>
    <cellStyle name="Normal 28 20" xfId="414"/>
    <cellStyle name="Normal 28 21" xfId="604"/>
    <cellStyle name="Normal 28 22" xfId="1621"/>
    <cellStyle name="Normal 28 3" xfId="1355"/>
    <cellStyle name="Normal 28 4" xfId="1216"/>
    <cellStyle name="Normal 28 5" xfId="1138"/>
    <cellStyle name="Normal 28 6" xfId="1090"/>
    <cellStyle name="Normal 28 7" xfId="1043"/>
    <cellStyle name="Normal 28 8" xfId="989"/>
    <cellStyle name="Normal 28 9" xfId="932"/>
    <cellStyle name="Normal 29" xfId="1475"/>
    <cellStyle name="Normal 29 10" xfId="953"/>
    <cellStyle name="Normal 29 11" xfId="837"/>
    <cellStyle name="Normal 29 12" xfId="730"/>
    <cellStyle name="Normal 29 13" xfId="750"/>
    <cellStyle name="Normal 29 14" xfId="460"/>
    <cellStyle name="Normal 29 15" xfId="404"/>
    <cellStyle name="Normal 29 16" xfId="278"/>
    <cellStyle name="Normal 29 17" xfId="128"/>
    <cellStyle name="Normal 29 18" xfId="609"/>
    <cellStyle name="Normal 29 19" xfId="201"/>
    <cellStyle name="Normal 29 2" xfId="1394"/>
    <cellStyle name="Normal 29 20" xfId="474"/>
    <cellStyle name="Normal 29 21" xfId="67"/>
    <cellStyle name="Normal 29 22" xfId="1575"/>
    <cellStyle name="Normal 29 3" xfId="1356"/>
    <cellStyle name="Normal 29 4" xfId="1217"/>
    <cellStyle name="Normal 29 5" xfId="1132"/>
    <cellStyle name="Normal 29 6" xfId="1084"/>
    <cellStyle name="Normal 29 7" xfId="1037"/>
    <cellStyle name="Normal 29 8" xfId="1003"/>
    <cellStyle name="Normal 29 9" xfId="931"/>
    <cellStyle name="Normal 3" xfId="1517"/>
    <cellStyle name="Normal 3 10" xfId="878"/>
    <cellStyle name="Normal 3 11" xfId="821"/>
    <cellStyle name="Normal 3 12" xfId="747"/>
    <cellStyle name="Normal 3 13" xfId="677"/>
    <cellStyle name="Normal 3 14" xfId="337"/>
    <cellStyle name="Normal 3 15" xfId="344"/>
    <cellStyle name="Normal 3 16" xfId="650"/>
    <cellStyle name="Normal 3 17" xfId="501"/>
    <cellStyle name="Normal 3 18" xfId="130"/>
    <cellStyle name="Normal 3 19" xfId="7"/>
    <cellStyle name="Normal 3 2" xfId="1492"/>
    <cellStyle name="Normal 3 20" xfId="606"/>
    <cellStyle name="Normal 3 21" xfId="544"/>
    <cellStyle name="Normal 3 22" xfId="495"/>
    <cellStyle name="Normal 3 23" xfId="1852"/>
    <cellStyle name="Normal 3 24" xfId="1872"/>
    <cellStyle name="Normal 3 3" xfId="1340"/>
    <cellStyle name="Normal 3 4" xfId="1201"/>
    <cellStyle name="Normal 3 5" xfId="1126"/>
    <cellStyle name="Normal 3 6" xfId="1078"/>
    <cellStyle name="Normal 3 7" xfId="1031"/>
    <cellStyle name="Normal 3 8" xfId="1004"/>
    <cellStyle name="Normal 3 9" xfId="948"/>
    <cellStyle name="Normal 30" xfId="1474"/>
    <cellStyle name="Normal 30 10" xfId="894"/>
    <cellStyle name="Normal 30 11" xfId="838"/>
    <cellStyle name="Normal 30 12" xfId="729"/>
    <cellStyle name="Normal 30 13" xfId="693"/>
    <cellStyle name="Normal 30 14" xfId="664"/>
    <cellStyle name="Normal 30 15" xfId="610"/>
    <cellStyle name="Normal 30 16" xfId="634"/>
    <cellStyle name="Normal 30 17" xfId="368"/>
    <cellStyle name="Normal 30 18" xfId="437"/>
    <cellStyle name="Normal 30 19" xfId="360"/>
    <cellStyle name="Normal 30 2" xfId="1393"/>
    <cellStyle name="Normal 30 20" xfId="605"/>
    <cellStyle name="Normal 30 21" xfId="415"/>
    <cellStyle name="Normal 30 22" xfId="523"/>
    <cellStyle name="Normal 30 3" xfId="1406"/>
    <cellStyle name="Normal 30 4" xfId="1336"/>
    <cellStyle name="Normal 30 5" xfId="1197"/>
    <cellStyle name="Normal 30 6" xfId="1159"/>
    <cellStyle name="Normal 30 7" xfId="1110"/>
    <cellStyle name="Normal 30 8" xfId="1193"/>
    <cellStyle name="Normal 30 9" xfId="930"/>
    <cellStyle name="Normal 31" xfId="1473"/>
    <cellStyle name="Normal 31 10" xfId="895"/>
    <cellStyle name="Normal 31 11" xfId="873"/>
    <cellStyle name="Normal 31 12" xfId="728"/>
    <cellStyle name="Normal 31 13" xfId="694"/>
    <cellStyle name="Normal 31 14" xfId="613"/>
    <cellStyle name="Normal 31 15" xfId="485"/>
    <cellStyle name="Normal 31 16" xfId="618"/>
    <cellStyle name="Normal 31 17" xfId="279"/>
    <cellStyle name="Normal 31 18" xfId="536"/>
    <cellStyle name="Normal 31 19" xfId="386"/>
    <cellStyle name="Normal 31 2" xfId="1392"/>
    <cellStyle name="Normal 31 20" xfId="413"/>
    <cellStyle name="Normal 31 21" xfId="340"/>
    <cellStyle name="Normal 31 22" xfId="11"/>
    <cellStyle name="Normal 31 3" xfId="1357"/>
    <cellStyle name="Normal 31 4" xfId="1218"/>
    <cellStyle name="Normal 31 5" xfId="1122"/>
    <cellStyle name="Normal 31 6" xfId="1074"/>
    <cellStyle name="Normal 31 7" xfId="1027"/>
    <cellStyle name="Normal 31 8" xfId="1164"/>
    <cellStyle name="Normal 31 9" xfId="929"/>
    <cellStyle name="Normal 32" xfId="1472"/>
    <cellStyle name="Normal 32 10" xfId="954"/>
    <cellStyle name="Normal 32 11" xfId="839"/>
    <cellStyle name="Normal 32 12" xfId="727"/>
    <cellStyle name="Normal 32 13" xfId="387"/>
    <cellStyle name="Normal 32 14" xfId="418"/>
    <cellStyle name="Normal 32 15" xfId="554"/>
    <cellStyle name="Normal 32 16" xfId="490"/>
    <cellStyle name="Normal 32 17" xfId="423"/>
    <cellStyle name="Normal 32 18" xfId="146"/>
    <cellStyle name="Normal 32 19" xfId="601"/>
    <cellStyle name="Normal 32 2" xfId="1391"/>
    <cellStyle name="Normal 32 20" xfId="505"/>
    <cellStyle name="Normal 32 21" xfId="274"/>
    <cellStyle name="Normal 32 22" xfId="1742"/>
    <cellStyle name="Normal 32 3" xfId="1358"/>
    <cellStyle name="Normal 32 4" xfId="1219"/>
    <cellStyle name="Normal 32 5" xfId="1140"/>
    <cellStyle name="Normal 32 6" xfId="1092"/>
    <cellStyle name="Normal 32 7" xfId="1045"/>
    <cellStyle name="Normal 32 8" xfId="975"/>
    <cellStyle name="Normal 32 9" xfId="928"/>
    <cellStyle name="Normal 33" xfId="1471"/>
    <cellStyle name="Normal 33 10" xfId="949"/>
    <cellStyle name="Normal 33 11" xfId="840"/>
    <cellStyle name="Normal 33 12" xfId="726"/>
    <cellStyle name="Normal 33 13" xfId="429"/>
    <cellStyle name="Normal 33 14" xfId="431"/>
    <cellStyle name="Normal 33 15" xfId="541"/>
    <cellStyle name="Normal 33 16" xfId="206"/>
    <cellStyle name="Normal 33 17" xfId="515"/>
    <cellStyle name="Normal 33 18" xfId="2"/>
    <cellStyle name="Normal 33 19" xfId="399"/>
    <cellStyle name="Normal 33 2" xfId="1390"/>
    <cellStyle name="Normal 33 20" xfId="652"/>
    <cellStyle name="Normal 33 21" xfId="273"/>
    <cellStyle name="Normal 33 22" xfId="1737"/>
    <cellStyle name="Normal 33 3" xfId="1407"/>
    <cellStyle name="Normal 33 4" xfId="1335"/>
    <cellStyle name="Normal 33 5" xfId="1196"/>
    <cellStyle name="Normal 33 6" xfId="1163"/>
    <cellStyle name="Normal 33 7" xfId="1331"/>
    <cellStyle name="Normal 33 8" xfId="966"/>
    <cellStyle name="Normal 33 9" xfId="927"/>
    <cellStyle name="Normal 34" xfId="1470"/>
    <cellStyle name="Normal 34 10" xfId="950"/>
    <cellStyle name="Normal 34 11" xfId="872"/>
    <cellStyle name="Normal 34 12" xfId="725"/>
    <cellStyle name="Normal 34 13" xfId="502"/>
    <cellStyle name="Normal 34 14" xfId="657"/>
    <cellStyle name="Normal 34 15" xfId="194"/>
    <cellStyle name="Normal 34 16" xfId="441"/>
    <cellStyle name="Normal 34 17" xfId="457"/>
    <cellStyle name="Normal 34 18" xfId="18"/>
    <cellStyle name="Normal 34 19" xfId="143"/>
    <cellStyle name="Normal 34 2" xfId="1389"/>
    <cellStyle name="Normal 34 20" xfId="751"/>
    <cellStyle name="Normal 34 21" xfId="1574"/>
    <cellStyle name="Normal 34 22" xfId="454"/>
    <cellStyle name="Normal 34 3" xfId="1408"/>
    <cellStyle name="Normal 34 4" xfId="1179"/>
    <cellStyle name="Normal 34 5" xfId="1178"/>
    <cellStyle name="Normal 34 6" xfId="1333"/>
    <cellStyle name="Normal 34 7" xfId="1194"/>
    <cellStyle name="Normal 34 8" xfId="1150"/>
    <cellStyle name="Normal 34 9" xfId="926"/>
    <cellStyle name="Normal 35" xfId="1469"/>
    <cellStyle name="Normal 35 10" xfId="868"/>
    <cellStyle name="Normal 35 11" xfId="877"/>
    <cellStyle name="Normal 35 12" xfId="724"/>
    <cellStyle name="Normal 35 13" xfId="531"/>
    <cellStyle name="Normal 35 14" xfId="458"/>
    <cellStyle name="Normal 35 15" xfId="215"/>
    <cellStyle name="Normal 35 16" xfId="125"/>
    <cellStyle name="Normal 35 17" xfId="440"/>
    <cellStyle name="Normal 35 18" xfId="73"/>
    <cellStyle name="Normal 35 19" xfId="85"/>
    <cellStyle name="Normal 35 2" xfId="1388"/>
    <cellStyle name="Normal 35 20" xfId="1565"/>
    <cellStyle name="Normal 35 21" xfId="1628"/>
    <cellStyle name="Normal 35 22" xfId="627"/>
    <cellStyle name="Normal 35 3" xfId="1402"/>
    <cellStyle name="Normal 35 4" xfId="1139"/>
    <cellStyle name="Normal 35 5" xfId="1091"/>
    <cellStyle name="Normal 35 6" xfId="1044"/>
    <cellStyle name="Normal 35 7" xfId="1002"/>
    <cellStyle name="Normal 35 8" xfId="972"/>
    <cellStyle name="Normal 35 9" xfId="925"/>
    <cellStyle name="Normal 36" xfId="1468"/>
    <cellStyle name="Normal 36 10" xfId="951"/>
    <cellStyle name="Normal 36 11" xfId="876"/>
    <cellStyle name="Normal 36 12" xfId="723"/>
    <cellStyle name="Normal 36 13" xfId="552"/>
    <cellStyle name="Normal 36 14" xfId="486"/>
    <cellStyle name="Normal 36 15" xfId="281"/>
    <cellStyle name="Normal 36 16" xfId="148"/>
    <cellStyle name="Normal 36 17" xfId="530"/>
    <cellStyle name="Normal 36 18" xfId="447"/>
    <cellStyle name="Normal 36 19" xfId="16"/>
    <cellStyle name="Normal 36 2" xfId="1387"/>
    <cellStyle name="Normal 36 20" xfId="276"/>
    <cellStyle name="Normal 36 21" xfId="74"/>
    <cellStyle name="Normal 36 22" xfId="1631"/>
    <cellStyle name="Normal 36 3" xfId="1403"/>
    <cellStyle name="Normal 36 4" xfId="1125"/>
    <cellStyle name="Normal 36 5" xfId="1077"/>
    <cellStyle name="Normal 36 6" xfId="1030"/>
    <cellStyle name="Normal 36 7" xfId="991"/>
    <cellStyle name="Normal 36 8" xfId="1016"/>
    <cellStyle name="Normal 36 9" xfId="924"/>
    <cellStyle name="Normal 37" xfId="1467"/>
    <cellStyle name="Normal 37 10" xfId="957"/>
    <cellStyle name="Normal 37 11" xfId="818"/>
    <cellStyle name="Normal 37 12" xfId="722"/>
    <cellStyle name="Normal 37 13" xfId="557"/>
    <cellStyle name="Normal 37 14" xfId="462"/>
    <cellStyle name="Normal 37 15" xfId="504"/>
    <cellStyle name="Normal 37 16" xfId="619"/>
    <cellStyle name="Normal 37 17" xfId="134"/>
    <cellStyle name="Normal 37 18" xfId="521"/>
    <cellStyle name="Normal 37 19" xfId="282"/>
    <cellStyle name="Normal 37 2" xfId="1386"/>
    <cellStyle name="Normal 37 20" xfId="510"/>
    <cellStyle name="Normal 37 21" xfId="1558"/>
    <cellStyle name="Normal 37 22" xfId="1633"/>
    <cellStyle name="Normal 37 3" xfId="1330"/>
    <cellStyle name="Normal 37 4" xfId="1187"/>
    <cellStyle name="Normal 37 5" xfId="1169"/>
    <cellStyle name="Normal 37 6" xfId="1176"/>
    <cellStyle name="Normal 37 7" xfId="1182"/>
    <cellStyle name="Normal 37 8" xfId="973"/>
    <cellStyle name="Normal 37 9" xfId="923"/>
    <cellStyle name="Normal 38" xfId="1466"/>
    <cellStyle name="Normal 38 10" xfId="867"/>
    <cellStyle name="Normal 38 11" xfId="875"/>
    <cellStyle name="Normal 38 12" xfId="721"/>
    <cellStyle name="Normal 38 13" xfId="574"/>
    <cellStyle name="Normal 38 14" xfId="262"/>
    <cellStyle name="Normal 38 15" xfId="584"/>
    <cellStyle name="Normal 38 16" xfId="630"/>
    <cellStyle name="Normal 38 17" xfId="63"/>
    <cellStyle name="Normal 38 18" xfId="78"/>
    <cellStyle name="Normal 38 19" xfId="668"/>
    <cellStyle name="Normal 38 2" xfId="1385"/>
    <cellStyle name="Normal 38 20" xfId="199"/>
    <cellStyle name="Normal 38 21" xfId="71"/>
    <cellStyle name="Normal 38 22" xfId="1688"/>
    <cellStyle name="Normal 38 3" xfId="1404"/>
    <cellStyle name="Normal 38 4" xfId="1133"/>
    <cellStyle name="Normal 38 5" xfId="1085"/>
    <cellStyle name="Normal 38 6" xfId="1038"/>
    <cellStyle name="Normal 38 7" xfId="997"/>
    <cellStyle name="Normal 38 8" xfId="974"/>
    <cellStyle name="Normal 38 9" xfId="922"/>
    <cellStyle name="Normal 39" xfId="1465"/>
    <cellStyle name="Normal 39 10" xfId="866"/>
    <cellStyle name="Normal 39 11" xfId="869"/>
    <cellStyle name="Normal 39 12" xfId="720"/>
    <cellStyle name="Normal 39 13" xfId="639"/>
    <cellStyle name="Normal 39 14" xfId="289"/>
    <cellStyle name="Normal 39 15" xfId="285"/>
    <cellStyle name="Normal 39 16" xfId="275"/>
    <cellStyle name="Normal 39 17" xfId="80"/>
    <cellStyle name="Normal 39 18" xfId="435"/>
    <cellStyle name="Normal 39 19" xfId="402"/>
    <cellStyle name="Normal 39 2" xfId="1384"/>
    <cellStyle name="Normal 39 20" xfId="433"/>
    <cellStyle name="Normal 39 21" xfId="382"/>
    <cellStyle name="Normal 39 22" xfId="553"/>
    <cellStyle name="Normal 39 3" xfId="1409"/>
    <cellStyle name="Normal 39 4" xfId="1191"/>
    <cellStyle name="Normal 39 5" xfId="1157"/>
    <cellStyle name="Normal 39 6" xfId="1108"/>
    <cellStyle name="Normal 39 7" xfId="1061"/>
    <cellStyle name="Normal 39 8" xfId="1199"/>
    <cellStyle name="Normal 39 9" xfId="921"/>
    <cellStyle name="Normal 4" xfId="1516"/>
    <cellStyle name="Normal 4 10" xfId="871"/>
    <cellStyle name="Normal 4 11" xfId="820"/>
    <cellStyle name="Normal 4 12" xfId="752"/>
    <cellStyle name="Normal 4 13" xfId="673"/>
    <cellStyle name="Normal 4 14" xfId="534"/>
    <cellStyle name="Normal 4 15" xfId="526"/>
    <cellStyle name="Normal 4 16" xfId="220"/>
    <cellStyle name="Normal 4 17" xfId="293"/>
    <cellStyle name="Normal 4 18" xfId="615"/>
    <cellStyle name="Normal 4 19" xfId="373"/>
    <cellStyle name="Normal 4 2" xfId="1500"/>
    <cellStyle name="Normal 4 20" xfId="625"/>
    <cellStyle name="Normal 4 21" xfId="581"/>
    <cellStyle name="Normal 4 22" xfId="1681"/>
    <cellStyle name="Normal 4 23" xfId="1844"/>
    <cellStyle name="Normal 4 24" xfId="1867"/>
    <cellStyle name="Normal 4 3" xfId="1334"/>
    <cellStyle name="Normal 4 4" xfId="1195"/>
    <cellStyle name="Normal 4 5" xfId="1158"/>
    <cellStyle name="Normal 4 6" xfId="1109"/>
    <cellStyle name="Normal 4 7" xfId="1062"/>
    <cellStyle name="Normal 4 8" xfId="999"/>
    <cellStyle name="Normal 4 9" xfId="955"/>
    <cellStyle name="Normal 40" xfId="1464"/>
    <cellStyle name="Normal 40 10" xfId="865"/>
    <cellStyle name="Normal 40 11" xfId="817"/>
    <cellStyle name="Normal 40 12" xfId="719"/>
    <cellStyle name="Normal 40 13" xfId="333"/>
    <cellStyle name="Normal 40 14" xfId="633"/>
    <cellStyle name="Normal 40 15" xfId="598"/>
    <cellStyle name="Normal 40 16" xfId="660"/>
    <cellStyle name="Normal 40 17" xfId="209"/>
    <cellStyle name="Normal 40 18" xfId="420"/>
    <cellStyle name="Normal 40 19" xfId="428"/>
    <cellStyle name="Normal 40 2" xfId="1383"/>
    <cellStyle name="Normal 40 20" xfId="661"/>
    <cellStyle name="Normal 40 21" xfId="396"/>
    <cellStyle name="Normal 40 22" xfId="68"/>
    <cellStyle name="Normal 40 3" xfId="1244"/>
    <cellStyle name="Normal 40 4" xfId="1134"/>
    <cellStyle name="Normal 40 5" xfId="1086"/>
    <cellStyle name="Normal 40 6" xfId="1039"/>
    <cellStyle name="Normal 40 7" xfId="998"/>
    <cellStyle name="Normal 40 8" xfId="977"/>
    <cellStyle name="Normal 40 9" xfId="920"/>
    <cellStyle name="Normal 41" xfId="1463"/>
    <cellStyle name="Normal 41 10" xfId="864"/>
    <cellStyle name="Normal 41 11" xfId="816"/>
    <cellStyle name="Normal 41 12" xfId="718"/>
    <cellStyle name="Normal 41 13" xfId="356"/>
    <cellStyle name="Normal 41 14" xfId="603"/>
    <cellStyle name="Normal 41 15" xfId="449"/>
    <cellStyle name="Normal 41 16" xfId="520"/>
    <cellStyle name="Normal 41 17" xfId="573"/>
    <cellStyle name="Normal 41 18" xfId="141"/>
    <cellStyle name="Normal 41 19" xfId="1581"/>
    <cellStyle name="Normal 41 2" xfId="1382"/>
    <cellStyle name="Normal 41 20" xfId="1641"/>
    <cellStyle name="Normal 41 21" xfId="1694"/>
    <cellStyle name="Normal 41 22" xfId="589"/>
    <cellStyle name="Normal 41 3" xfId="1243"/>
    <cellStyle name="Normal 41 4" xfId="1136"/>
    <cellStyle name="Normal 41 5" xfId="1088"/>
    <cellStyle name="Normal 41 6" xfId="1041"/>
    <cellStyle name="Normal 41 7" xfId="1000"/>
    <cellStyle name="Normal 41 8" xfId="969"/>
    <cellStyle name="Normal 41 9" xfId="919"/>
    <cellStyle name="Normal 42" xfId="1462"/>
    <cellStyle name="Normal 42 10" xfId="863"/>
    <cellStyle name="Normal 42 11" xfId="815"/>
    <cellStyle name="Normal 42 12" xfId="717"/>
    <cellStyle name="Normal 42 13" xfId="388"/>
    <cellStyle name="Normal 42 14" xfId="379"/>
    <cellStyle name="Normal 42 15" xfId="494"/>
    <cellStyle name="Normal 42 16" xfId="267"/>
    <cellStyle name="Normal 42 17" xfId="421"/>
    <cellStyle name="Normal 42 18" xfId="463"/>
    <cellStyle name="Normal 42 19" xfId="1564"/>
    <cellStyle name="Normal 42 2" xfId="1381"/>
    <cellStyle name="Normal 42 20" xfId="1627"/>
    <cellStyle name="Normal 42 21" xfId="1685"/>
    <cellStyle name="Normal 42 22" xfId="1741"/>
    <cellStyle name="Normal 42 3" xfId="1242"/>
    <cellStyle name="Normal 42 4" xfId="1189"/>
    <cellStyle name="Normal 42 5" xfId="1192"/>
    <cellStyle name="Normal 42 6" xfId="1165"/>
    <cellStyle name="Normal 42 7" xfId="1338"/>
    <cellStyle name="Normal 42 8" xfId="1010"/>
    <cellStyle name="Normal 42 9" xfId="918"/>
    <cellStyle name="Normal 43" xfId="1461"/>
    <cellStyle name="Normal 43 10" xfId="862"/>
    <cellStyle name="Normal 43 11" xfId="814"/>
    <cellStyle name="Normal 43 12" xfId="716"/>
    <cellStyle name="Normal 43 13" xfId="426"/>
    <cellStyle name="Normal 43 14" xfId="637"/>
    <cellStyle name="Normal 43 15" xfId="406"/>
    <cellStyle name="Normal 43 16" xfId="647"/>
    <cellStyle name="Normal 43 17" xfId="662"/>
    <cellStyle name="Normal 43 18" xfId="3"/>
    <cellStyle name="Normal 43 19" xfId="268"/>
    <cellStyle name="Normal 43 2" xfId="1380"/>
    <cellStyle name="Normal 43 20" xfId="465"/>
    <cellStyle name="Normal 43 21" xfId="571"/>
    <cellStyle name="Normal 43 22" xfId="1736"/>
    <cellStyle name="Normal 43 3" xfId="1241"/>
    <cellStyle name="Normal 43 4" xfId="1144"/>
    <cellStyle name="Normal 43 5" xfId="1096"/>
    <cellStyle name="Normal 43 6" xfId="1049"/>
    <cellStyle name="Normal 43 7" xfId="1006"/>
    <cellStyle name="Normal 43 8" xfId="980"/>
    <cellStyle name="Normal 43 9" xfId="917"/>
    <cellStyle name="Normal 44" xfId="1460"/>
    <cellStyle name="Normal 44 10" xfId="861"/>
    <cellStyle name="Normal 44 11" xfId="813"/>
    <cellStyle name="Normal 44 12" xfId="715"/>
    <cellStyle name="Normal 44 13" xfId="456"/>
    <cellStyle name="Normal 44 14" xfId="374"/>
    <cellStyle name="Normal 44 15" xfId="195"/>
    <cellStyle name="Normal 44 16" xfId="202"/>
    <cellStyle name="Normal 44 17" xfId="452"/>
    <cellStyle name="Normal 44 18" xfId="19"/>
    <cellStyle name="Normal 44 19" xfId="607"/>
    <cellStyle name="Normal 44 2" xfId="1379"/>
    <cellStyle name="Normal 44 20" xfId="676"/>
    <cellStyle name="Normal 44 21" xfId="511"/>
    <cellStyle name="Normal 44 22" xfId="131"/>
    <cellStyle name="Normal 44 3" xfId="1240"/>
    <cellStyle name="Normal 44 4" xfId="1130"/>
    <cellStyle name="Normal 44 5" xfId="1082"/>
    <cellStyle name="Normal 44 6" xfId="1035"/>
    <cellStyle name="Normal 44 7" xfId="994"/>
    <cellStyle name="Normal 44 8" xfId="1007"/>
    <cellStyle name="Normal 44 9" xfId="916"/>
    <cellStyle name="Normal 45" xfId="1459"/>
    <cellStyle name="Normal 45 10" xfId="860"/>
    <cellStyle name="Normal 45 11" xfId="812"/>
    <cellStyle name="Normal 45 12" xfId="714"/>
    <cellStyle name="Normal 45 13" xfId="483"/>
    <cellStyle name="Normal 45 14" xfId="401"/>
    <cellStyle name="Normal 45 15" xfId="216"/>
    <cellStyle name="Normal 45 16" xfId="126"/>
    <cellStyle name="Normal 45 17" xfId="470"/>
    <cellStyle name="Normal 45 18" xfId="380"/>
    <cellStyle name="Normal 45 19" xfId="439"/>
    <cellStyle name="Normal 45 2" xfId="1378"/>
    <cellStyle name="Normal 45 20" xfId="397"/>
    <cellStyle name="Normal 45 21" xfId="1569"/>
    <cellStyle name="Normal 45 22" xfId="1635"/>
    <cellStyle name="Normal 45 3" xfId="1239"/>
    <cellStyle name="Normal 45 4" xfId="1180"/>
    <cellStyle name="Normal 45 5" xfId="1148"/>
    <cellStyle name="Normal 45 6" xfId="1100"/>
    <cellStyle name="Normal 45 7" xfId="1053"/>
    <cellStyle name="Normal 45 8" xfId="981"/>
    <cellStyle name="Normal 45 9" xfId="915"/>
    <cellStyle name="Normal 46" xfId="1458"/>
    <cellStyle name="Normal 46 10" xfId="859"/>
    <cellStyle name="Normal 46 11" xfId="811"/>
    <cellStyle name="Normal 46 12" xfId="713"/>
    <cellStyle name="Normal 46 13" xfId="507"/>
    <cellStyle name="Normal 46 14" xfId="445"/>
    <cellStyle name="Normal 46 15" xfId="645"/>
    <cellStyle name="Normal 46 16" xfId="149"/>
    <cellStyle name="Normal 46 17" xfId="367"/>
    <cellStyle name="Normal 46 18" xfId="405"/>
    <cellStyle name="Normal 46 19" xfId="593"/>
    <cellStyle name="Normal 46 2" xfId="1377"/>
    <cellStyle name="Normal 46 20" xfId="395"/>
    <cellStyle name="Normal 46 21" xfId="1571"/>
    <cellStyle name="Normal 46 22" xfId="424"/>
    <cellStyle name="Normal 46 3" xfId="1238"/>
    <cellStyle name="Normal 46 4" xfId="1161"/>
    <cellStyle name="Normal 46 5" xfId="1112"/>
    <cellStyle name="Normal 46 6" xfId="1065"/>
    <cellStyle name="Normal 46 7" xfId="1018"/>
    <cellStyle name="Normal 46 8" xfId="959"/>
    <cellStyle name="Normal 46 9" xfId="914"/>
    <cellStyle name="Normal 47" xfId="1457"/>
    <cellStyle name="Normal 47 10" xfId="858"/>
    <cellStyle name="Normal 47 11" xfId="810"/>
    <cellStyle name="Normal 47 12" xfId="712"/>
    <cellStyle name="Normal 47 13" xfId="537"/>
    <cellStyle name="Normal 47 14" xfId="438"/>
    <cellStyle name="Normal 47 15" xfId="586"/>
    <cellStyle name="Normal 47 16" xfId="354"/>
    <cellStyle name="Normal 47 17" xfId="444"/>
    <cellStyle name="Normal 47 18" xfId="138"/>
    <cellStyle name="Normal 47 19" xfId="69"/>
    <cellStyle name="Normal 47 2" xfId="1376"/>
    <cellStyle name="Normal 47 20" xfId="1570"/>
    <cellStyle name="Normal 47 21" xfId="1632"/>
    <cellStyle name="Normal 47 22" xfId="1687"/>
    <cellStyle name="Normal 47 3" xfId="1237"/>
    <cellStyle name="Normal 47 4" xfId="1177"/>
    <cellStyle name="Normal 47 5" xfId="1145"/>
    <cellStyle name="Normal 47 6" xfId="1097"/>
    <cellStyle name="Normal 47 7" xfId="1050"/>
    <cellStyle name="Normal 47 8" xfId="968"/>
    <cellStyle name="Normal 47 9" xfId="913"/>
    <cellStyle name="Normal 48" xfId="1456"/>
    <cellStyle name="Normal 48 10" xfId="857"/>
    <cellStyle name="Normal 48 11" xfId="809"/>
    <cellStyle name="Normal 48 12" xfId="711"/>
    <cellStyle name="Normal 48 13" xfId="575"/>
    <cellStyle name="Normal 48 14" xfId="263"/>
    <cellStyle name="Normal 48 15" xfId="546"/>
    <cellStyle name="Normal 48 16" xfId="416"/>
    <cellStyle name="Normal 48 17" xfId="64"/>
    <cellStyle name="Normal 48 18" xfId="343"/>
    <cellStyle name="Normal 48 19" xfId="580"/>
    <cellStyle name="Normal 48 2" xfId="1375"/>
    <cellStyle name="Normal 48 20" xfId="70"/>
    <cellStyle name="Normal 48 21" xfId="133"/>
    <cellStyle name="Normal 48 22" xfId="1629"/>
    <cellStyle name="Normal 48 3" xfId="1236"/>
    <cellStyle name="Normal 48 4" xfId="1162"/>
    <cellStyle name="Normal 48 5" xfId="1113"/>
    <cellStyle name="Normal 48 6" xfId="1066"/>
    <cellStyle name="Normal 48 7" xfId="1019"/>
    <cellStyle name="Normal 48 8" xfId="960"/>
    <cellStyle name="Normal 48 9" xfId="912"/>
    <cellStyle name="Normal 49" xfId="1455"/>
    <cellStyle name="Normal 49 10" xfId="856"/>
    <cellStyle name="Normal 49 11" xfId="808"/>
    <cellStyle name="Normal 49 12" xfId="710"/>
    <cellStyle name="Normal 49 13" xfId="640"/>
    <cellStyle name="Normal 49 14" xfId="290"/>
    <cellStyle name="Normal 49 15" xfId="345"/>
    <cellStyle name="Normal 49 16" xfId="646"/>
    <cellStyle name="Normal 49 17" xfId="81"/>
    <cellStyle name="Normal 49 18" xfId="658"/>
    <cellStyle name="Normal 49 19" xfId="10"/>
    <cellStyle name="Normal 49 2" xfId="1374"/>
    <cellStyle name="Normal 49 20" xfId="221"/>
    <cellStyle name="Normal 49 21" xfId="585"/>
    <cellStyle name="Normal 49 22" xfId="532"/>
    <cellStyle name="Normal 49 3" xfId="1235"/>
    <cellStyle name="Normal 49 4" xfId="1116"/>
    <cellStyle name="Normal 49 5" xfId="1069"/>
    <cellStyle name="Normal 49 6" xfId="1022"/>
    <cellStyle name="Normal 49 7" xfId="984"/>
    <cellStyle name="Normal 49 8" xfId="962"/>
    <cellStyle name="Normal 49 9" xfId="911"/>
    <cellStyle name="Normal 5" xfId="1515"/>
    <cellStyle name="Normal 5 10" xfId="879"/>
    <cellStyle name="Normal 5 11" xfId="822"/>
    <cellStyle name="Normal 5 12" xfId="746"/>
    <cellStyle name="Normal 5 13" xfId="678"/>
    <cellStyle name="Normal 5 14" xfId="643"/>
    <cellStyle name="Normal 5 15" xfId="480"/>
    <cellStyle name="Normal 5 16" xfId="400"/>
    <cellStyle name="Normal 5 17" xfId="446"/>
    <cellStyle name="Normal 5 18" xfId="551"/>
    <cellStyle name="Normal 5 19" xfId="565"/>
    <cellStyle name="Normal 5 2" xfId="1491"/>
    <cellStyle name="Normal 5 20" xfId="1560"/>
    <cellStyle name="Normal 5 21" xfId="1623"/>
    <cellStyle name="Normal 5 22" xfId="654"/>
    <cellStyle name="Normal 5 23" xfId="1853"/>
    <cellStyle name="Normal 5 24" xfId="1871"/>
    <cellStyle name="Normal 5 3" xfId="1341"/>
    <cellStyle name="Normal 5 4" xfId="1202"/>
    <cellStyle name="Normal 5 5" xfId="1123"/>
    <cellStyle name="Normal 5 6" xfId="1075"/>
    <cellStyle name="Normal 5 7" xfId="1028"/>
    <cellStyle name="Normal 5 8" xfId="1005"/>
    <cellStyle name="Normal 5 9" xfId="947"/>
    <cellStyle name="Normal 50" xfId="791"/>
    <cellStyle name="Normal 50 10" xfId="1696"/>
    <cellStyle name="Normal 50 11" xfId="1744"/>
    <cellStyle name="Normal 50 12" xfId="1784"/>
    <cellStyle name="Normal 50 2" xfId="331"/>
    <cellStyle name="Normal 50 3" xfId="260"/>
    <cellStyle name="Normal 50 4" xfId="192"/>
    <cellStyle name="Normal 50 5" xfId="123"/>
    <cellStyle name="Normal 50 6" xfId="61"/>
    <cellStyle name="Normal 50 7" xfId="1519"/>
    <cellStyle name="Normal 50 8" xfId="1583"/>
    <cellStyle name="Normal 50 9" xfId="1643"/>
    <cellStyle name="Normal 51" xfId="1454"/>
    <cellStyle name="Normal 51 10" xfId="855"/>
    <cellStyle name="Normal 51 11" xfId="807"/>
    <cellStyle name="Normal 51 12" xfId="709"/>
    <cellStyle name="Normal 51 13" xfId="334"/>
    <cellStyle name="Normal 51 14" xfId="569"/>
    <cellStyle name="Normal 51 15" xfId="371"/>
    <cellStyle name="Normal 51 16" xfId="555"/>
    <cellStyle name="Normal 51 17" xfId="549"/>
    <cellStyle name="Normal 51 18" xfId="651"/>
    <cellStyle name="Normal 51 19" xfId="632"/>
    <cellStyle name="Normal 51 2" xfId="1373"/>
    <cellStyle name="Normal 51 20" xfId="132"/>
    <cellStyle name="Normal 51 21" xfId="547"/>
    <cellStyle name="Normal 51 22" xfId="15"/>
    <cellStyle name="Normal 51 3" xfId="1234"/>
    <cellStyle name="Normal 51 4" xfId="1129"/>
    <cellStyle name="Normal 51 5" xfId="1081"/>
    <cellStyle name="Normal 51 6" xfId="1034"/>
    <cellStyle name="Normal 51 7" xfId="993"/>
    <cellStyle name="Normal 51 8" xfId="961"/>
    <cellStyle name="Normal 51 9" xfId="910"/>
    <cellStyle name="Normal 52" xfId="1453"/>
    <cellStyle name="Normal 52 10" xfId="854"/>
    <cellStyle name="Normal 52 11" xfId="806"/>
    <cellStyle name="Normal 52 12" xfId="708"/>
    <cellStyle name="Normal 52 13" xfId="357"/>
    <cellStyle name="Normal 52 14" xfId="597"/>
    <cellStyle name="Normal 52 15" xfId="516"/>
    <cellStyle name="Normal 52 16" xfId="212"/>
    <cellStyle name="Normal 52 17" xfId="518"/>
    <cellStyle name="Normal 52 18" xfId="669"/>
    <cellStyle name="Normal 52 19" xfId="1580"/>
    <cellStyle name="Normal 52 2" xfId="1372"/>
    <cellStyle name="Normal 52 20" xfId="1640"/>
    <cellStyle name="Normal 52 21" xfId="1693"/>
    <cellStyle name="Normal 52 22" xfId="503"/>
    <cellStyle name="Normal 52 3" xfId="1233"/>
    <cellStyle name="Normal 52 4" xfId="1117"/>
    <cellStyle name="Normal 52 5" xfId="1070"/>
    <cellStyle name="Normal 52 6" xfId="1023"/>
    <cellStyle name="Normal 52 7" xfId="985"/>
    <cellStyle name="Normal 52 8" xfId="1042"/>
    <cellStyle name="Normal 52 9" xfId="909"/>
    <cellStyle name="Normal 53" xfId="1452"/>
    <cellStyle name="Normal 53 10" xfId="853"/>
    <cellStyle name="Normal 53 11" xfId="805"/>
    <cellStyle name="Normal 53 12" xfId="707"/>
    <cellStyle name="Normal 53 13" xfId="389"/>
    <cellStyle name="Normal 53 14" xfId="590"/>
    <cellStyle name="Normal 53 15" xfId="407"/>
    <cellStyle name="Normal 53 16" xfId="567"/>
    <cellStyle name="Normal 53 17" xfId="339"/>
    <cellStyle name="Normal 53 18" xfId="473"/>
    <cellStyle name="Normal 53 19" xfId="1563"/>
    <cellStyle name="Normal 53 2" xfId="1371"/>
    <cellStyle name="Normal 53 20" xfId="1626"/>
    <cellStyle name="Normal 53 21" xfId="1684"/>
    <cellStyle name="Normal 53 22" xfId="1740"/>
    <cellStyle name="Normal 53 3" xfId="1232"/>
    <cellStyle name="Normal 53 4" xfId="1119"/>
    <cellStyle name="Normal 53 5" xfId="1072"/>
    <cellStyle name="Normal 53 6" xfId="1025"/>
    <cellStyle name="Normal 53 7" xfId="987"/>
    <cellStyle name="Normal 53 8" xfId="963"/>
    <cellStyle name="Normal 53 9" xfId="908"/>
    <cellStyle name="Normal 54" xfId="1451"/>
    <cellStyle name="Normal 54 10" xfId="852"/>
    <cellStyle name="Normal 54 11" xfId="804"/>
    <cellStyle name="Normal 54 12" xfId="706"/>
    <cellStyle name="Normal 54 13" xfId="432"/>
    <cellStyle name="Normal 54 14" xfId="381"/>
    <cellStyle name="Normal 54 15" xfId="663"/>
    <cellStyle name="Normal 54 16" xfId="608"/>
    <cellStyle name="Normal 54 17" xfId="628"/>
    <cellStyle name="Normal 54 18" xfId="4"/>
    <cellStyle name="Normal 54 19" xfId="287"/>
    <cellStyle name="Normal 54 2" xfId="1370"/>
    <cellStyle name="Normal 54 20" xfId="140"/>
    <cellStyle name="Normal 54 21" xfId="506"/>
    <cellStyle name="Normal 54 22" xfId="1735"/>
    <cellStyle name="Normal 54 3" xfId="1231"/>
    <cellStyle name="Normal 54 4" xfId="1118"/>
    <cellStyle name="Normal 54 5" xfId="1071"/>
    <cellStyle name="Normal 54 6" xfId="1024"/>
    <cellStyle name="Normal 54 7" xfId="986"/>
    <cellStyle name="Normal 54 8" xfId="1009"/>
    <cellStyle name="Normal 54 9" xfId="907"/>
    <cellStyle name="Normal 55" xfId="1450"/>
    <cellStyle name="Normal 55 10" xfId="851"/>
    <cellStyle name="Normal 55 11" xfId="803"/>
    <cellStyle name="Normal 55 12" xfId="705"/>
    <cellStyle name="Normal 55 13" xfId="442"/>
    <cellStyle name="Normal 55 14" xfId="484"/>
    <cellStyle name="Normal 55 15" xfId="196"/>
    <cellStyle name="Normal 55 16" xfId="351"/>
    <cellStyle name="Normal 55 17" xfId="543"/>
    <cellStyle name="Normal 55 18" xfId="20"/>
    <cellStyle name="Normal 55 19" xfId="491"/>
    <cellStyle name="Normal 55 2" xfId="1369"/>
    <cellStyle name="Normal 55 20" xfId="533"/>
    <cellStyle name="Normal 55 21" xfId="1573"/>
    <cellStyle name="Normal 55 22" xfId="499"/>
    <cellStyle name="Normal 55 3" xfId="1230"/>
    <cellStyle name="Normal 55 4" xfId="1183"/>
    <cellStyle name="Normal 55 5" xfId="1173"/>
    <cellStyle name="Normal 55 6" xfId="1137"/>
    <cellStyle name="Normal 55 7" xfId="1089"/>
    <cellStyle name="Normal 55 8" xfId="1011"/>
    <cellStyle name="Normal 55 9" xfId="906"/>
    <cellStyle name="Normal 56" xfId="1449"/>
    <cellStyle name="Normal 56 10" xfId="850"/>
    <cellStyle name="Normal 56 11" xfId="802"/>
    <cellStyle name="Normal 56 12" xfId="704"/>
    <cellStyle name="Normal 56 13" xfId="466"/>
    <cellStyle name="Normal 56 14" xfId="519"/>
    <cellStyle name="Normal 56 15" xfId="217"/>
    <cellStyle name="Normal 56 16" xfId="127"/>
    <cellStyle name="Normal 56 17" xfId="493"/>
    <cellStyle name="Normal 56 18" xfId="378"/>
    <cellStyle name="Normal 56 19" xfId="527"/>
    <cellStyle name="Normal 56 2" xfId="1368"/>
    <cellStyle name="Normal 56 20" xfId="145"/>
    <cellStyle name="Normal 56 21" xfId="477"/>
    <cellStyle name="Normal 56 22" xfId="147"/>
    <cellStyle name="Normal 56 3" xfId="1229"/>
    <cellStyle name="Normal 56 4" xfId="1121"/>
    <cellStyle name="Normal 56 5" xfId="1073"/>
    <cellStyle name="Normal 56 6" xfId="1026"/>
    <cellStyle name="Normal 56 7" xfId="988"/>
    <cellStyle name="Normal 56 8" xfId="965"/>
    <cellStyle name="Normal 56 9" xfId="905"/>
    <cellStyle name="Normal 57" xfId="1448"/>
    <cellStyle name="Normal 57 10" xfId="849"/>
    <cellStyle name="Normal 57 11" xfId="801"/>
    <cellStyle name="Normal 57 12" xfId="703"/>
    <cellStyle name="Normal 57 13" xfId="496"/>
    <cellStyle name="Normal 57 14" xfId="419"/>
    <cellStyle name="Normal 57 15" xfId="582"/>
    <cellStyle name="Normal 57 16" xfId="150"/>
    <cellStyle name="Normal 57 17" xfId="665"/>
    <cellStyle name="Normal 57 18" xfId="77"/>
    <cellStyle name="Normal 57 19" xfId="500"/>
    <cellStyle name="Normal 57 2" xfId="1367"/>
    <cellStyle name="Normal 57 20" xfId="1568"/>
    <cellStyle name="Normal 57 21" xfId="1630"/>
    <cellStyle name="Normal 57 22" xfId="453"/>
    <cellStyle name="Normal 57 3" xfId="1228"/>
    <cellStyle name="Normal 57 4" xfId="1168"/>
    <cellStyle name="Normal 57 5" xfId="1147"/>
    <cellStyle name="Normal 57 6" xfId="1099"/>
    <cellStyle name="Normal 57 7" xfId="1052"/>
    <cellStyle name="Normal 57 8" xfId="978"/>
    <cellStyle name="Normal 57 9" xfId="904"/>
    <cellStyle name="Normal 58" xfId="1447"/>
    <cellStyle name="Normal 58 10" xfId="848"/>
    <cellStyle name="Normal 58 11" xfId="800"/>
    <cellStyle name="Normal 58 12" xfId="702"/>
    <cellStyle name="Normal 58 13" xfId="522"/>
    <cellStyle name="Normal 58 14" xfId="425"/>
    <cellStyle name="Normal 58 15" xfId="284"/>
    <cellStyle name="Normal 58 16" xfId="512"/>
    <cellStyle name="Normal 58 17" xfId="566"/>
    <cellStyle name="Normal 58 18" xfId="137"/>
    <cellStyle name="Normal 58 19" xfId="203"/>
    <cellStyle name="Normal 58 2" xfId="1366"/>
    <cellStyle name="Normal 58 20" xfId="579"/>
    <cellStyle name="Normal 58 21" xfId="1567"/>
    <cellStyle name="Normal 58 22" xfId="222"/>
    <cellStyle name="Normal 58 3" xfId="1227"/>
    <cellStyle name="Normal 58 4" xfId="1170"/>
    <cellStyle name="Normal 58 5" xfId="1149"/>
    <cellStyle name="Normal 58 6" xfId="1101"/>
    <cellStyle name="Normal 58 7" xfId="1054"/>
    <cellStyle name="Normal 58 8" xfId="970"/>
    <cellStyle name="Normal 58 9" xfId="903"/>
    <cellStyle name="Normal 59" xfId="790"/>
    <cellStyle name="Normal 59 10" xfId="1697"/>
    <cellStyle name="Normal 59 11" xfId="1745"/>
    <cellStyle name="Normal 59 12" xfId="1785"/>
    <cellStyle name="Normal 59 2" xfId="330"/>
    <cellStyle name="Normal 59 3" xfId="259"/>
    <cellStyle name="Normal 59 4" xfId="191"/>
    <cellStyle name="Normal 59 5" xfId="122"/>
    <cellStyle name="Normal 59 6" xfId="60"/>
    <cellStyle name="Normal 59 7" xfId="1520"/>
    <cellStyle name="Normal 59 8" xfId="1584"/>
    <cellStyle name="Normal 59 9" xfId="1644"/>
    <cellStyle name="Normal 6" xfId="1514"/>
    <cellStyle name="Normal 6 2" xfId="1499"/>
    <cellStyle name="Normal 6 3" xfId="1845"/>
    <cellStyle name="Normal 6 4" xfId="1866"/>
    <cellStyle name="Normal 60" xfId="1446"/>
    <cellStyle name="Normal 60 10" xfId="847"/>
    <cellStyle name="Normal 60 11" xfId="799"/>
    <cellStyle name="Normal 60 12" xfId="701"/>
    <cellStyle name="Normal 60 13" xfId="576"/>
    <cellStyle name="Normal 60 14" xfId="264"/>
    <cellStyle name="Normal 60 15" xfId="478"/>
    <cellStyle name="Normal 60 16" xfId="656"/>
    <cellStyle name="Normal 60 17" xfId="65"/>
    <cellStyle name="Normal 60 18" xfId="361"/>
    <cellStyle name="Normal 60 19" xfId="375"/>
    <cellStyle name="Normal 60 2" xfId="1365"/>
    <cellStyle name="Normal 60 20" xfId="393"/>
    <cellStyle name="Normal 60 21" xfId="75"/>
    <cellStyle name="Normal 60 22" xfId="411"/>
    <cellStyle name="Normal 60 3" xfId="1226"/>
    <cellStyle name="Normal 60 4" xfId="1124"/>
    <cellStyle name="Normal 60 5" xfId="1076"/>
    <cellStyle name="Normal 60 6" xfId="1029"/>
    <cellStyle name="Normal 60 7" xfId="990"/>
    <cellStyle name="Normal 60 8" xfId="958"/>
    <cellStyle name="Normal 60 9" xfId="902"/>
    <cellStyle name="Normal 61" xfId="1445"/>
    <cellStyle name="Normal 61 10" xfId="846"/>
    <cellStyle name="Normal 61 11" xfId="798"/>
    <cellStyle name="Normal 61 12" xfId="700"/>
    <cellStyle name="Normal 61 13" xfId="641"/>
    <cellStyle name="Normal 61 14" xfId="291"/>
    <cellStyle name="Normal 61 15" xfId="430"/>
    <cellStyle name="Normal 61 16" xfId="369"/>
    <cellStyle name="Normal 61 17" xfId="82"/>
    <cellStyle name="Normal 61 18" xfId="211"/>
    <cellStyle name="Normal 61 19" xfId="355"/>
    <cellStyle name="Normal 61 2" xfId="1364"/>
    <cellStyle name="Normal 61 20" xfId="489"/>
    <cellStyle name="Normal 61 21" xfId="648"/>
    <cellStyle name="Normal 61 22" xfId="617"/>
    <cellStyle name="Normal 61 3" xfId="1225"/>
    <cellStyle name="Normal 61 4" xfId="1146"/>
    <cellStyle name="Normal 61 5" xfId="1098"/>
    <cellStyle name="Normal 61 6" xfId="1051"/>
    <cellStyle name="Normal 61 7" xfId="1008"/>
    <cellStyle name="Normal 61 8" xfId="967"/>
    <cellStyle name="Normal 61 9" xfId="901"/>
    <cellStyle name="Normal 62" xfId="1444"/>
    <cellStyle name="Normal 62 10" xfId="845"/>
    <cellStyle name="Normal 62 11" xfId="797"/>
    <cellStyle name="Normal 62 12" xfId="699"/>
    <cellStyle name="Normal 62 13" xfId="335"/>
    <cellStyle name="Normal 62 14" xfId="550"/>
    <cellStyle name="Normal 62 15" xfId="362"/>
    <cellStyle name="Normal 62 16" xfId="408"/>
    <cellStyle name="Normal 62 17" xfId="666"/>
    <cellStyle name="Normal 62 18" xfId="353"/>
    <cellStyle name="Normal 62 19" xfId="9"/>
    <cellStyle name="Normal 62 2" xfId="1363"/>
    <cellStyle name="Normal 62 20" xfId="153"/>
    <cellStyle name="Normal 62 21" xfId="398"/>
    <cellStyle name="Normal 62 22" xfId="1689"/>
    <cellStyle name="Normal 62 3" xfId="1224"/>
    <cellStyle name="Normal 62 4" xfId="1131"/>
    <cellStyle name="Normal 62 5" xfId="1083"/>
    <cellStyle name="Normal 62 6" xfId="1036"/>
    <cellStyle name="Normal 62 7" xfId="995"/>
    <cellStyle name="Normal 62 8" xfId="979"/>
    <cellStyle name="Normal 62 9" xfId="900"/>
    <cellStyle name="Normal 63" xfId="1443"/>
    <cellStyle name="Normal 63 10" xfId="844"/>
    <cellStyle name="Normal 63 11" xfId="796"/>
    <cellStyle name="Normal 63 12" xfId="698"/>
    <cellStyle name="Normal 63 13" xfId="358"/>
    <cellStyle name="Normal 63 14" xfId="636"/>
    <cellStyle name="Normal 63 15" xfId="377"/>
    <cellStyle name="Normal 63 16" xfId="556"/>
    <cellStyle name="Normal 63 17" xfId="277"/>
    <cellStyle name="Normal 63 18" xfId="667"/>
    <cellStyle name="Normal 63 19" xfId="1579"/>
    <cellStyle name="Normal 63 2" xfId="1362"/>
    <cellStyle name="Normal 63 20" xfId="1639"/>
    <cellStyle name="Normal 63 21" xfId="1692"/>
    <cellStyle name="Normal 63 22" xfId="23"/>
    <cellStyle name="Normal 63 3" xfId="1223"/>
    <cellStyle name="Normal 63 4" xfId="1115"/>
    <cellStyle name="Normal 63 5" xfId="1068"/>
    <cellStyle name="Normal 63 6" xfId="1021"/>
    <cellStyle name="Normal 63 7" xfId="983"/>
    <cellStyle name="Normal 63 8" xfId="1046"/>
    <cellStyle name="Normal 63 9" xfId="899"/>
    <cellStyle name="Normal 64" xfId="1442"/>
    <cellStyle name="Normal 64 10" xfId="843"/>
    <cellStyle name="Normal 64 11" xfId="795"/>
    <cellStyle name="Normal 64 12" xfId="697"/>
    <cellStyle name="Normal 64 13" xfId="390"/>
    <cellStyle name="Normal 64 14" xfId="596"/>
    <cellStyle name="Normal 64 15" xfId="595"/>
    <cellStyle name="Normal 64 16" xfId="341"/>
    <cellStyle name="Normal 64 17" xfId="529"/>
    <cellStyle name="Normal 64 18" xfId="514"/>
    <cellStyle name="Normal 64 19" xfId="1562"/>
    <cellStyle name="Normal 64 2" xfId="1361"/>
    <cellStyle name="Normal 64 20" xfId="1625"/>
    <cellStyle name="Normal 64 21" xfId="1683"/>
    <cellStyle name="Normal 64 22" xfId="1739"/>
    <cellStyle name="Normal 64 3" xfId="1222"/>
    <cellStyle name="Normal 64 4" xfId="1128"/>
    <cellStyle name="Normal 64 5" xfId="1080"/>
    <cellStyle name="Normal 64 6" xfId="1033"/>
    <cellStyle name="Normal 64 7" xfId="992"/>
    <cellStyle name="Normal 64 8" xfId="976"/>
    <cellStyle name="Normal 64 9" xfId="898"/>
    <cellStyle name="Normal 65" xfId="1441"/>
    <cellStyle name="Normal 65 10" xfId="842"/>
    <cellStyle name="Normal 65 11" xfId="794"/>
    <cellStyle name="Normal 65 12" xfId="696"/>
    <cellStyle name="Normal 65 13" xfId="475"/>
    <cellStyle name="Normal 65 14" xfId="517"/>
    <cellStyle name="Normal 65 15" xfId="614"/>
    <cellStyle name="Normal 65 16" xfId="631"/>
    <cellStyle name="Normal 65 17" xfId="540"/>
    <cellStyle name="Normal 65 18" xfId="5"/>
    <cellStyle name="Normal 65 19" xfId="461"/>
    <cellStyle name="Normal 65 2" xfId="1360"/>
    <cellStyle name="Normal 65 20" xfId="572"/>
    <cellStyle name="Normal 65 21" xfId="422"/>
    <cellStyle name="Normal 65 22" xfId="1734"/>
    <cellStyle name="Normal 65 3" xfId="1221"/>
    <cellStyle name="Normal 65 4" xfId="1152"/>
    <cellStyle name="Normal 65 5" xfId="1103"/>
    <cellStyle name="Normal 65 6" xfId="1056"/>
    <cellStyle name="Normal 65 7" xfId="1013"/>
    <cellStyle name="Normal 65 8" xfId="964"/>
    <cellStyle name="Normal 65 9" xfId="897"/>
    <cellStyle name="Normal 66" xfId="1440"/>
    <cellStyle name="Normal 66 10" xfId="841"/>
    <cellStyle name="Normal 66 11" xfId="793"/>
    <cellStyle name="Normal 66 12" xfId="695"/>
    <cellStyle name="Normal 66 13" xfId="436"/>
    <cellStyle name="Normal 66 14" xfId="560"/>
    <cellStyle name="Normal 66 15" xfId="197"/>
    <cellStyle name="Normal 66 16" xfId="620"/>
    <cellStyle name="Normal 66 17" xfId="207"/>
    <cellStyle name="Normal 66 18" xfId="21"/>
    <cellStyle name="Normal 66 19" xfId="599"/>
    <cellStyle name="Normal 66 2" xfId="1359"/>
    <cellStyle name="Normal 66 20" xfId="670"/>
    <cellStyle name="Normal 66 21" xfId="214"/>
    <cellStyle name="Normal 66 22" xfId="455"/>
    <cellStyle name="Normal 66 3" xfId="1220"/>
    <cellStyle name="Normal 66 4" xfId="1181"/>
    <cellStyle name="Normal 66 5" xfId="1175"/>
    <cellStyle name="Normal 66 6" xfId="1141"/>
    <cellStyle name="Normal 66 7" xfId="1093"/>
    <cellStyle name="Normal 66 8" xfId="971"/>
    <cellStyle name="Normal 66 9" xfId="896"/>
    <cellStyle name="Normal 67" xfId="1439"/>
    <cellStyle name="Normal 68" xfId="1438"/>
    <cellStyle name="Normal 69" xfId="789"/>
    <cellStyle name="Normal 69 10" xfId="1698"/>
    <cellStyle name="Normal 69 11" xfId="1746"/>
    <cellStyle name="Normal 69 12" xfId="1786"/>
    <cellStyle name="Normal 69 2" xfId="329"/>
    <cellStyle name="Normal 69 3" xfId="258"/>
    <cellStyle name="Normal 69 4" xfId="190"/>
    <cellStyle name="Normal 69 5" xfId="121"/>
    <cellStyle name="Normal 69 6" xfId="59"/>
    <cellStyle name="Normal 69 7" xfId="1521"/>
    <cellStyle name="Normal 69 8" xfId="1585"/>
    <cellStyle name="Normal 69 9" xfId="1645"/>
    <cellStyle name="Normal 7" xfId="1513"/>
    <cellStyle name="Normal 7 2" xfId="1498"/>
    <cellStyle name="Normal 7 3" xfId="1846"/>
    <cellStyle name="Normal 7 4" xfId="1865"/>
    <cellStyle name="Normal 70" xfId="1437"/>
    <cellStyle name="Normal 71" xfId="1436"/>
    <cellStyle name="Normal 72" xfId="1435"/>
    <cellStyle name="Normal 73" xfId="1434"/>
    <cellStyle name="Normal 74" xfId="1433"/>
    <cellStyle name="Normal 75" xfId="1432"/>
    <cellStyle name="Normal 76" xfId="1431"/>
    <cellStyle name="Normal 77" xfId="1430"/>
    <cellStyle name="Normal 78" xfId="1429"/>
    <cellStyle name="Normal 79" xfId="788"/>
    <cellStyle name="Normal 79 10" xfId="1699"/>
    <cellStyle name="Normal 79 11" xfId="1747"/>
    <cellStyle name="Normal 79 12" xfId="1787"/>
    <cellStyle name="Normal 79 2" xfId="328"/>
    <cellStyle name="Normal 79 3" xfId="257"/>
    <cellStyle name="Normal 79 4" xfId="189"/>
    <cellStyle name="Normal 79 5" xfId="120"/>
    <cellStyle name="Normal 79 6" xfId="58"/>
    <cellStyle name="Normal 79 7" xfId="1522"/>
    <cellStyle name="Normal 79 8" xfId="1586"/>
    <cellStyle name="Normal 79 9" xfId="1646"/>
    <cellStyle name="Normal 8" xfId="1512"/>
    <cellStyle name="Normal 8 2" xfId="1497"/>
    <cellStyle name="Normal 8 3" xfId="1847"/>
    <cellStyle name="Normal 8 4" xfId="1877"/>
    <cellStyle name="Normal 80" xfId="1428"/>
    <cellStyle name="Normal 81" xfId="1427"/>
    <cellStyle name="Normal 82" xfId="1426"/>
    <cellStyle name="Normal 83" xfId="1425"/>
    <cellStyle name="Normal 84" xfId="1424"/>
    <cellStyle name="Normal 85" xfId="1423"/>
    <cellStyle name="Normal 86" xfId="1422"/>
    <cellStyle name="Normal 87" xfId="1421"/>
    <cellStyle name="Normal 88" xfId="1420"/>
    <cellStyle name="Normal 89" xfId="1419"/>
    <cellStyle name="Normal 9" xfId="1511"/>
    <cellStyle name="Normal 9 2" xfId="1496"/>
    <cellStyle name="Normal 9 3" xfId="1848"/>
    <cellStyle name="Normal 9 4" xfId="1876"/>
    <cellStyle name="Normal 90" xfId="1418"/>
    <cellStyle name="Normal 91" xfId="1417"/>
    <cellStyle name="Normal 92" xfId="1416"/>
    <cellStyle name="Normal 93" xfId="1415"/>
    <cellStyle name="Normal 94" xfId="1414"/>
    <cellStyle name="Normal 95" xfId="787"/>
    <cellStyle name="Normal 95 10" xfId="1700"/>
    <cellStyle name="Normal 95 11" xfId="1748"/>
    <cellStyle name="Normal 95 12" xfId="1788"/>
    <cellStyle name="Normal 95 2" xfId="327"/>
    <cellStyle name="Normal 95 3" xfId="256"/>
    <cellStyle name="Normal 95 4" xfId="188"/>
    <cellStyle name="Normal 95 5" xfId="119"/>
    <cellStyle name="Normal 95 6" xfId="57"/>
    <cellStyle name="Normal 95 7" xfId="1523"/>
    <cellStyle name="Normal 95 8" xfId="1587"/>
    <cellStyle name="Normal 95 9" xfId="1647"/>
    <cellStyle name="Normal 96" xfId="786"/>
    <cellStyle name="Normal 96 10" xfId="1701"/>
    <cellStyle name="Normal 96 11" xfId="1749"/>
    <cellStyle name="Normal 96 12" xfId="1789"/>
    <cellStyle name="Normal 96 2" xfId="326"/>
    <cellStyle name="Normal 96 3" xfId="255"/>
    <cellStyle name="Normal 96 4" xfId="187"/>
    <cellStyle name="Normal 96 5" xfId="118"/>
    <cellStyle name="Normal 96 6" xfId="56"/>
    <cellStyle name="Normal 96 7" xfId="1524"/>
    <cellStyle name="Normal 96 8" xfId="1588"/>
    <cellStyle name="Normal 96 9" xfId="1648"/>
    <cellStyle name="Normal 97" xfId="1413"/>
    <cellStyle name="Normal 98" xfId="1412"/>
    <cellStyle name="Normal 99" xfId="1411"/>
  </cellStyles>
  <dxfs count="0"/>
  <tableStyles count="0" defaultTableStyle="TableStyleMedium9"/>
  <colors>
    <mruColors>
      <color rgb="FFFFBD5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dlplus.e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1</xdr:row>
      <xdr:rowOff>28575</xdr:rowOff>
    </xdr:from>
    <xdr:to>
      <xdr:col>3</xdr:col>
      <xdr:colOff>261257</xdr:colOff>
      <xdr:row>3</xdr:row>
      <xdr:rowOff>38309</xdr:rowOff>
    </xdr:to>
    <xdr:pic>
      <xdr:nvPicPr>
        <xdr:cNvPr id="1726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9613" y="55789"/>
          <a:ext cx="1213758" cy="444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L1810"/>
  <sheetViews>
    <sheetView tabSelected="1" zoomScale="130" zoomScaleNormal="130" workbookViewId="0">
      <pane ySplit="7" topLeftCell="A8" activePane="bottomLeft" state="frozen"/>
      <selection pane="bottomLeft" activeCell="L26" sqref="L26"/>
    </sheetView>
  </sheetViews>
  <sheetFormatPr baseColWidth="10" defaultRowHeight="12" customHeight="1"/>
  <cols>
    <col min="1" max="1" width="0.42578125" customWidth="1"/>
    <col min="2" max="2" width="1.7109375" customWidth="1"/>
    <col min="3" max="3" width="14.85546875" style="131" customWidth="1"/>
    <col min="4" max="4" width="51.5703125" style="49" customWidth="1"/>
    <col min="5" max="5" width="9.85546875" style="136" customWidth="1"/>
    <col min="6" max="6" width="7.85546875" style="128" customWidth="1"/>
    <col min="7" max="7" width="10.5703125" style="49" customWidth="1"/>
    <col min="8" max="8" width="10" style="150" customWidth="1"/>
  </cols>
  <sheetData>
    <row r="1" spans="3:8" ht="12" customHeight="1" thickBot="1"/>
    <row r="2" spans="3:8" ht="22.5" customHeight="1" thickTop="1">
      <c r="C2" s="8" t="s">
        <v>2900</v>
      </c>
      <c r="D2" s="1"/>
      <c r="E2" s="1"/>
      <c r="F2" s="1"/>
      <c r="G2" s="2"/>
    </row>
    <row r="3" spans="3:8" ht="12" customHeight="1">
      <c r="C3" s="155"/>
      <c r="D3" s="41"/>
      <c r="E3" s="106" t="s">
        <v>3239</v>
      </c>
      <c r="F3" s="3">
        <f>G1783</f>
        <v>0</v>
      </c>
      <c r="G3" s="4"/>
    </row>
    <row r="4" spans="3:8" ht="12" customHeight="1">
      <c r="C4" s="121"/>
      <c r="D4" s="42"/>
      <c r="E4" s="109"/>
      <c r="F4" s="5"/>
      <c r="G4" s="9"/>
    </row>
    <row r="5" spans="3:8" ht="12" customHeight="1">
      <c r="C5" s="43" t="s">
        <v>251</v>
      </c>
      <c r="D5" s="45" t="s">
        <v>248</v>
      </c>
      <c r="E5" s="97" t="s">
        <v>690</v>
      </c>
      <c r="F5" s="6" t="s">
        <v>249</v>
      </c>
      <c r="G5" s="47" t="s">
        <v>250</v>
      </c>
    </row>
    <row r="6" spans="3:8" ht="14.25" customHeight="1" thickBot="1">
      <c r="C6" s="44"/>
      <c r="D6" s="46"/>
      <c r="E6" s="115"/>
      <c r="F6" s="7"/>
      <c r="G6" s="48"/>
    </row>
    <row r="7" spans="3:8" ht="12" customHeight="1" thickTop="1"/>
    <row r="8" spans="3:8" ht="12" customHeight="1">
      <c r="C8" s="145" t="s">
        <v>1826</v>
      </c>
      <c r="D8" s="68"/>
    </row>
    <row r="9" spans="3:8" ht="12" customHeight="1">
      <c r="C9" s="131" t="s">
        <v>2317</v>
      </c>
      <c r="D9" s="49" t="s">
        <v>2318</v>
      </c>
      <c r="E9" s="136">
        <v>0.39</v>
      </c>
      <c r="F9" s="128">
        <v>12</v>
      </c>
      <c r="G9" s="71"/>
      <c r="H9" s="150">
        <f t="shared" ref="H9:H14" si="0">G9*E9</f>
        <v>0</v>
      </c>
    </row>
    <row r="10" spans="3:8" ht="12" customHeight="1">
      <c r="C10" s="131" t="s">
        <v>2009</v>
      </c>
      <c r="D10" s="49" t="s">
        <v>2010</v>
      </c>
      <c r="E10" s="136">
        <v>0.39</v>
      </c>
      <c r="F10" s="128">
        <v>20</v>
      </c>
      <c r="G10" s="71"/>
      <c r="H10" s="150">
        <f t="shared" si="0"/>
        <v>0</v>
      </c>
    </row>
    <row r="11" spans="3:8" ht="12" customHeight="1">
      <c r="C11" s="131" t="s">
        <v>2319</v>
      </c>
      <c r="D11" s="49" t="s">
        <v>2320</v>
      </c>
      <c r="E11" s="136">
        <v>0.5</v>
      </c>
      <c r="F11" s="128">
        <v>10</v>
      </c>
      <c r="G11" s="71"/>
      <c r="H11" s="150">
        <f t="shared" si="0"/>
        <v>0</v>
      </c>
    </row>
    <row r="12" spans="3:8" ht="12" customHeight="1">
      <c r="C12" s="131" t="s">
        <v>2321</v>
      </c>
      <c r="D12" s="49" t="s">
        <v>2322</v>
      </c>
      <c r="E12" s="136">
        <v>0.87</v>
      </c>
      <c r="F12" s="128">
        <v>12</v>
      </c>
      <c r="G12" s="71"/>
      <c r="H12" s="150">
        <f t="shared" si="0"/>
        <v>0</v>
      </c>
    </row>
    <row r="13" spans="3:8" ht="12" customHeight="1">
      <c r="C13" s="131" t="s">
        <v>2323</v>
      </c>
      <c r="D13" s="49" t="s">
        <v>2324</v>
      </c>
      <c r="E13" s="136">
        <v>0.43</v>
      </c>
      <c r="F13" s="128">
        <v>20</v>
      </c>
      <c r="G13" s="71"/>
      <c r="H13" s="150">
        <f t="shared" si="0"/>
        <v>0</v>
      </c>
    </row>
    <row r="14" spans="3:8" ht="12" customHeight="1">
      <c r="C14" s="131" t="s">
        <v>2325</v>
      </c>
      <c r="D14" s="49" t="s">
        <v>2326</v>
      </c>
      <c r="E14" s="136">
        <v>0.68</v>
      </c>
      <c r="F14" s="128">
        <v>20</v>
      </c>
      <c r="G14" s="71"/>
      <c r="H14" s="150">
        <f t="shared" si="0"/>
        <v>0</v>
      </c>
    </row>
    <row r="16" spans="3:8" ht="12" customHeight="1">
      <c r="C16" s="145" t="s">
        <v>1827</v>
      </c>
      <c r="D16" s="68"/>
    </row>
    <row r="17" spans="3:8" ht="12" customHeight="1">
      <c r="C17" s="131" t="s">
        <v>595</v>
      </c>
      <c r="D17" s="49" t="s">
        <v>596</v>
      </c>
      <c r="E17" s="136">
        <v>1.38</v>
      </c>
      <c r="F17" s="128" t="s">
        <v>240</v>
      </c>
      <c r="G17" s="71"/>
      <c r="H17" s="150">
        <f>G17*E17</f>
        <v>0</v>
      </c>
    </row>
    <row r="18" spans="3:8" ht="12" customHeight="1">
      <c r="C18" s="131" t="s">
        <v>380</v>
      </c>
      <c r="D18" s="49" t="s">
        <v>381</v>
      </c>
      <c r="E18" s="136">
        <v>0.65</v>
      </c>
      <c r="F18" s="128" t="s">
        <v>3231</v>
      </c>
      <c r="G18" s="71"/>
      <c r="H18" s="150">
        <f>G18*E18</f>
        <v>0</v>
      </c>
    </row>
    <row r="19" spans="3:8" ht="12" customHeight="1">
      <c r="C19" s="131" t="s">
        <v>0</v>
      </c>
      <c r="D19" s="49" t="s">
        <v>1</v>
      </c>
      <c r="E19" s="136">
        <v>0.75</v>
      </c>
      <c r="F19" s="128" t="s">
        <v>3232</v>
      </c>
      <c r="G19" s="71"/>
      <c r="H19" s="150">
        <f t="shared" ref="H19:H99" si="1">G19*E19</f>
        <v>0</v>
      </c>
    </row>
    <row r="20" spans="3:8" ht="12" customHeight="1">
      <c r="C20" s="131" t="s">
        <v>1324</v>
      </c>
      <c r="D20" s="49" t="s">
        <v>1325</v>
      </c>
      <c r="E20" s="136">
        <v>5.07</v>
      </c>
      <c r="F20" s="128" t="s">
        <v>240</v>
      </c>
      <c r="G20" s="71"/>
      <c r="H20" s="150">
        <f t="shared" si="1"/>
        <v>0</v>
      </c>
    </row>
    <row r="21" spans="3:8" ht="12" customHeight="1">
      <c r="C21" s="131" t="s">
        <v>696</v>
      </c>
      <c r="D21" s="49" t="s">
        <v>2011</v>
      </c>
      <c r="E21" s="136">
        <v>2.7</v>
      </c>
      <c r="F21" s="128" t="s">
        <v>3233</v>
      </c>
      <c r="G21" s="71"/>
      <c r="H21" s="150">
        <f t="shared" si="1"/>
        <v>0</v>
      </c>
    </row>
    <row r="22" spans="3:8" ht="12" customHeight="1">
      <c r="C22" s="131" t="s">
        <v>2</v>
      </c>
      <c r="D22" s="49" t="s">
        <v>3</v>
      </c>
      <c r="E22" s="136">
        <v>1.89</v>
      </c>
      <c r="F22" s="128" t="s">
        <v>3234</v>
      </c>
      <c r="G22" s="71"/>
      <c r="H22" s="150">
        <f t="shared" si="1"/>
        <v>0</v>
      </c>
    </row>
    <row r="23" spans="3:8" ht="12" customHeight="1">
      <c r="C23" s="131" t="s">
        <v>2012</v>
      </c>
      <c r="D23" s="49" t="s">
        <v>2013</v>
      </c>
      <c r="E23" s="136">
        <v>1.65</v>
      </c>
      <c r="F23" s="128" t="s">
        <v>3234</v>
      </c>
      <c r="G23" s="71"/>
      <c r="H23" s="150">
        <f t="shared" si="1"/>
        <v>0</v>
      </c>
    </row>
    <row r="24" spans="3:8" ht="12" customHeight="1">
      <c r="C24" s="131" t="s">
        <v>382</v>
      </c>
      <c r="D24" s="49" t="s">
        <v>383</v>
      </c>
      <c r="E24" s="136">
        <v>2.2999999999999998</v>
      </c>
      <c r="F24" s="128" t="s">
        <v>3231</v>
      </c>
      <c r="G24" s="71"/>
      <c r="H24" s="150">
        <f>G24*E24</f>
        <v>0</v>
      </c>
    </row>
    <row r="25" spans="3:8" ht="12" customHeight="1">
      <c r="C25" s="131" t="s">
        <v>384</v>
      </c>
      <c r="D25" s="49" t="s">
        <v>385</v>
      </c>
      <c r="E25" s="136">
        <v>0.65</v>
      </c>
      <c r="F25" s="128" t="s">
        <v>3232</v>
      </c>
      <c r="G25" s="71"/>
      <c r="H25" s="150">
        <f t="shared" si="1"/>
        <v>0</v>
      </c>
    </row>
    <row r="26" spans="3:8" ht="12" customHeight="1">
      <c r="C26" s="131" t="s">
        <v>4</v>
      </c>
      <c r="D26" s="49" t="s">
        <v>1326</v>
      </c>
      <c r="E26" s="136">
        <v>0.85</v>
      </c>
      <c r="F26" s="128" t="s">
        <v>3232</v>
      </c>
      <c r="G26" s="71"/>
      <c r="H26" s="150">
        <f t="shared" si="1"/>
        <v>0</v>
      </c>
    </row>
    <row r="27" spans="3:8" ht="12" customHeight="1">
      <c r="C27" s="131" t="s">
        <v>1327</v>
      </c>
      <c r="D27" s="49" t="s">
        <v>1328</v>
      </c>
      <c r="E27" s="136">
        <v>5.07</v>
      </c>
      <c r="F27" s="128" t="s">
        <v>240</v>
      </c>
      <c r="G27" s="71"/>
      <c r="H27" s="150">
        <f t="shared" si="1"/>
        <v>0</v>
      </c>
    </row>
    <row r="28" spans="3:8" ht="12" customHeight="1">
      <c r="C28" s="131" t="s">
        <v>697</v>
      </c>
      <c r="D28" s="49" t="s">
        <v>2014</v>
      </c>
      <c r="E28" s="136">
        <v>2.95</v>
      </c>
      <c r="F28" s="128" t="s">
        <v>240</v>
      </c>
      <c r="G28" s="71"/>
      <c r="H28" s="150">
        <f t="shared" si="1"/>
        <v>0</v>
      </c>
    </row>
    <row r="29" spans="3:8" ht="12" customHeight="1">
      <c r="C29" s="131" t="s">
        <v>5</v>
      </c>
      <c r="D29" s="49" t="s">
        <v>6</v>
      </c>
      <c r="E29" s="136">
        <v>1.94</v>
      </c>
      <c r="F29" s="128" t="s">
        <v>3235</v>
      </c>
      <c r="G29" s="71"/>
      <c r="H29" s="150">
        <f t="shared" si="1"/>
        <v>0</v>
      </c>
    </row>
    <row r="30" spans="3:8" ht="12" customHeight="1">
      <c r="C30" s="131" t="s">
        <v>2015</v>
      </c>
      <c r="D30" s="49" t="s">
        <v>2016</v>
      </c>
      <c r="E30" s="136">
        <v>1.62</v>
      </c>
      <c r="F30" s="128" t="s">
        <v>3234</v>
      </c>
      <c r="G30" s="71"/>
      <c r="H30" s="150">
        <f t="shared" si="1"/>
        <v>0</v>
      </c>
    </row>
    <row r="31" spans="3:8" ht="12" customHeight="1">
      <c r="C31" s="131" t="s">
        <v>386</v>
      </c>
      <c r="D31" s="49" t="s">
        <v>387</v>
      </c>
      <c r="E31" s="136">
        <v>2.35</v>
      </c>
      <c r="F31" s="128" t="s">
        <v>3234</v>
      </c>
      <c r="G31" s="71"/>
      <c r="H31" s="150">
        <f t="shared" si="1"/>
        <v>0</v>
      </c>
    </row>
    <row r="32" spans="3:8" ht="12" customHeight="1">
      <c r="C32" s="131" t="s">
        <v>7</v>
      </c>
      <c r="D32" s="49" t="s">
        <v>1329</v>
      </c>
      <c r="E32" s="136">
        <v>1.55</v>
      </c>
      <c r="F32" s="128" t="s">
        <v>3236</v>
      </c>
      <c r="G32" s="71"/>
      <c r="H32" s="150">
        <f t="shared" si="1"/>
        <v>0</v>
      </c>
    </row>
    <row r="33" spans="3:8" ht="12" customHeight="1">
      <c r="C33" s="131" t="s">
        <v>388</v>
      </c>
      <c r="D33" s="49" t="s">
        <v>389</v>
      </c>
      <c r="E33" s="136">
        <v>1.38</v>
      </c>
      <c r="F33" s="128" t="s">
        <v>3231</v>
      </c>
      <c r="G33" s="71"/>
      <c r="H33" s="150">
        <f t="shared" si="1"/>
        <v>0</v>
      </c>
    </row>
    <row r="34" spans="3:8" ht="12" customHeight="1">
      <c r="C34" s="131" t="s">
        <v>698</v>
      </c>
      <c r="D34" s="49" t="s">
        <v>2327</v>
      </c>
      <c r="E34" s="136">
        <v>6.98</v>
      </c>
      <c r="F34" s="128" t="s">
        <v>242</v>
      </c>
      <c r="G34" s="71"/>
      <c r="H34" s="150">
        <f t="shared" si="1"/>
        <v>0</v>
      </c>
    </row>
    <row r="35" spans="3:8" ht="12" customHeight="1">
      <c r="C35" s="131" t="s">
        <v>8</v>
      </c>
      <c r="D35" s="49" t="s">
        <v>9</v>
      </c>
      <c r="E35" s="136">
        <v>2.02</v>
      </c>
      <c r="F35" s="128" t="s">
        <v>3237</v>
      </c>
      <c r="G35" s="71"/>
      <c r="H35" s="150">
        <f t="shared" si="1"/>
        <v>0</v>
      </c>
    </row>
    <row r="36" spans="3:8" ht="12" customHeight="1">
      <c r="C36" s="131" t="s">
        <v>699</v>
      </c>
      <c r="D36" s="49" t="s">
        <v>700</v>
      </c>
      <c r="E36" s="136">
        <v>2.25</v>
      </c>
      <c r="F36" s="128" t="s">
        <v>3234</v>
      </c>
      <c r="G36" s="71"/>
      <c r="H36" s="150">
        <f t="shared" si="1"/>
        <v>0</v>
      </c>
    </row>
    <row r="37" spans="3:8" ht="12" customHeight="1">
      <c r="C37" s="131" t="s">
        <v>10</v>
      </c>
      <c r="D37" s="49" t="s">
        <v>11</v>
      </c>
      <c r="E37" s="136">
        <v>2.1</v>
      </c>
      <c r="F37" s="128" t="s">
        <v>3237</v>
      </c>
      <c r="G37" s="71"/>
      <c r="H37" s="150">
        <f t="shared" si="1"/>
        <v>0</v>
      </c>
    </row>
    <row r="38" spans="3:8" ht="12" customHeight="1">
      <c r="C38" s="131" t="s">
        <v>390</v>
      </c>
      <c r="D38" s="49" t="s">
        <v>391</v>
      </c>
      <c r="E38" s="136">
        <v>2.15</v>
      </c>
      <c r="F38" s="128" t="s">
        <v>3231</v>
      </c>
      <c r="G38" s="71"/>
      <c r="H38" s="150">
        <f t="shared" si="1"/>
        <v>0</v>
      </c>
    </row>
    <row r="39" spans="3:8" ht="12" customHeight="1">
      <c r="C39" s="131" t="s">
        <v>701</v>
      </c>
      <c r="D39" s="49" t="s">
        <v>2017</v>
      </c>
      <c r="E39" s="136">
        <v>9.98</v>
      </c>
      <c r="F39" s="128" t="s">
        <v>242</v>
      </c>
      <c r="G39" s="71"/>
      <c r="H39" s="150">
        <f t="shared" si="1"/>
        <v>0</v>
      </c>
    </row>
    <row r="40" spans="3:8" ht="12" customHeight="1">
      <c r="C40" s="131" t="s">
        <v>12</v>
      </c>
      <c r="D40" s="49" t="s">
        <v>13</v>
      </c>
      <c r="E40" s="136">
        <v>2.38</v>
      </c>
      <c r="F40" s="128" t="s">
        <v>3233</v>
      </c>
      <c r="G40" s="71"/>
      <c r="H40" s="150">
        <f t="shared" si="1"/>
        <v>0</v>
      </c>
    </row>
    <row r="41" spans="3:8" ht="12" customHeight="1">
      <c r="C41" s="131" t="s">
        <v>392</v>
      </c>
      <c r="D41" s="49" t="s">
        <v>393</v>
      </c>
      <c r="E41" s="136">
        <v>2.8</v>
      </c>
      <c r="F41" s="128" t="s">
        <v>3234</v>
      </c>
      <c r="G41" s="71"/>
      <c r="H41" s="150">
        <f t="shared" si="1"/>
        <v>0</v>
      </c>
    </row>
    <row r="42" spans="3:8" ht="12" customHeight="1">
      <c r="C42" s="131" t="s">
        <v>2328</v>
      </c>
      <c r="D42" s="49" t="s">
        <v>2329</v>
      </c>
      <c r="E42" s="136">
        <v>6.15</v>
      </c>
      <c r="F42" s="128" t="s">
        <v>240</v>
      </c>
      <c r="G42" s="71"/>
      <c r="H42" s="150">
        <f t="shared" si="1"/>
        <v>0</v>
      </c>
    </row>
    <row r="43" spans="3:8" ht="12" customHeight="1">
      <c r="C43" s="131" t="s">
        <v>597</v>
      </c>
      <c r="D43" s="49" t="s">
        <v>2330</v>
      </c>
      <c r="E43" s="136">
        <v>9.98</v>
      </c>
      <c r="F43" s="128" t="s">
        <v>3234</v>
      </c>
      <c r="G43" s="71"/>
      <c r="H43" s="150">
        <f t="shared" si="1"/>
        <v>0</v>
      </c>
    </row>
    <row r="44" spans="3:8" ht="12" customHeight="1">
      <c r="C44" s="131" t="s">
        <v>14</v>
      </c>
      <c r="D44" s="49" t="s">
        <v>15</v>
      </c>
      <c r="E44" s="136">
        <v>1.94</v>
      </c>
      <c r="F44" s="128" t="s">
        <v>3233</v>
      </c>
      <c r="G44" s="71"/>
      <c r="H44" s="150">
        <f t="shared" si="1"/>
        <v>0</v>
      </c>
    </row>
    <row r="45" spans="3:8" ht="12" customHeight="1">
      <c r="C45" s="131" t="s">
        <v>1330</v>
      </c>
      <c r="D45" s="49" t="s">
        <v>1331</v>
      </c>
      <c r="E45" s="136">
        <v>2.2799999999999998</v>
      </c>
      <c r="F45" s="128" t="s">
        <v>3234</v>
      </c>
      <c r="G45" s="71"/>
      <c r="H45" s="150">
        <f t="shared" si="1"/>
        <v>0</v>
      </c>
    </row>
    <row r="46" spans="3:8" ht="12" customHeight="1">
      <c r="C46" s="131" t="s">
        <v>16</v>
      </c>
      <c r="D46" s="49" t="s">
        <v>1332</v>
      </c>
      <c r="E46" s="136">
        <v>0.98</v>
      </c>
      <c r="F46" s="128" t="s">
        <v>3237</v>
      </c>
      <c r="G46" s="71"/>
      <c r="H46" s="150">
        <f t="shared" si="1"/>
        <v>0</v>
      </c>
    </row>
    <row r="47" spans="3:8" ht="12" customHeight="1">
      <c r="C47" s="131" t="s">
        <v>394</v>
      </c>
      <c r="D47" s="49" t="s">
        <v>395</v>
      </c>
      <c r="E47" s="136">
        <v>1.1499999999999999</v>
      </c>
      <c r="F47" s="128" t="s">
        <v>3231</v>
      </c>
      <c r="G47" s="71"/>
      <c r="H47" s="150">
        <f t="shared" si="1"/>
        <v>0</v>
      </c>
    </row>
    <row r="48" spans="3:8" ht="12" customHeight="1">
      <c r="C48" s="131" t="s">
        <v>268</v>
      </c>
      <c r="D48" s="49" t="s">
        <v>17</v>
      </c>
      <c r="E48" s="136">
        <v>2.25</v>
      </c>
      <c r="F48" s="128" t="s">
        <v>3233</v>
      </c>
      <c r="G48" s="71"/>
      <c r="H48" s="150">
        <f t="shared" si="1"/>
        <v>0</v>
      </c>
    </row>
    <row r="50" spans="3:8" ht="12" customHeight="1">
      <c r="C50" s="145" t="s">
        <v>1823</v>
      </c>
      <c r="D50" s="68"/>
    </row>
    <row r="51" spans="3:8" ht="12" customHeight="1">
      <c r="C51" s="131" t="s">
        <v>18</v>
      </c>
      <c r="D51" s="49" t="s">
        <v>19</v>
      </c>
      <c r="E51" s="136">
        <v>1.45</v>
      </c>
      <c r="F51" s="128" t="s">
        <v>240</v>
      </c>
      <c r="G51" s="71"/>
      <c r="H51" s="150">
        <f t="shared" si="1"/>
        <v>0</v>
      </c>
    </row>
    <row r="52" spans="3:8" ht="12" customHeight="1">
      <c r="C52" s="131" t="s">
        <v>20</v>
      </c>
      <c r="D52" s="49" t="s">
        <v>396</v>
      </c>
      <c r="E52" s="136">
        <v>1.25</v>
      </c>
      <c r="F52" s="128" t="s">
        <v>240</v>
      </c>
      <c r="G52" s="71"/>
      <c r="H52" s="150">
        <f t="shared" si="1"/>
        <v>0</v>
      </c>
    </row>
    <row r="53" spans="3:8" ht="12" customHeight="1">
      <c r="C53" s="131" t="s">
        <v>1333</v>
      </c>
      <c r="D53" s="49" t="s">
        <v>1334</v>
      </c>
      <c r="E53" s="136">
        <v>2.99</v>
      </c>
      <c r="F53" s="128" t="s">
        <v>240</v>
      </c>
      <c r="G53" s="71"/>
      <c r="H53" s="150">
        <f t="shared" si="1"/>
        <v>0</v>
      </c>
    </row>
    <row r="54" spans="3:8" ht="12" customHeight="1">
      <c r="C54" s="131" t="s">
        <v>937</v>
      </c>
      <c r="D54" s="49" t="s">
        <v>397</v>
      </c>
      <c r="E54" s="136">
        <v>1.7</v>
      </c>
      <c r="F54" s="128" t="s">
        <v>240</v>
      </c>
      <c r="G54" s="71"/>
      <c r="H54" s="150">
        <f t="shared" si="1"/>
        <v>0</v>
      </c>
    </row>
    <row r="55" spans="3:8" ht="12" customHeight="1">
      <c r="C55" s="131" t="s">
        <v>2331</v>
      </c>
      <c r="D55" s="49" t="s">
        <v>2332</v>
      </c>
      <c r="E55" s="136">
        <v>2.42</v>
      </c>
      <c r="F55" s="128" t="s">
        <v>244</v>
      </c>
      <c r="G55" s="71"/>
      <c r="H55" s="150">
        <f t="shared" si="1"/>
        <v>0</v>
      </c>
    </row>
    <row r="56" spans="3:8" ht="12" customHeight="1">
      <c r="C56" s="131" t="s">
        <v>398</v>
      </c>
      <c r="D56" s="49" t="s">
        <v>399</v>
      </c>
      <c r="E56" s="136">
        <v>0.77</v>
      </c>
      <c r="F56" s="128" t="s">
        <v>240</v>
      </c>
      <c r="G56" s="71"/>
      <c r="H56" s="150">
        <f t="shared" si="1"/>
        <v>0</v>
      </c>
    </row>
    <row r="57" spans="3:8" ht="12" customHeight="1">
      <c r="C57" s="131" t="s">
        <v>702</v>
      </c>
      <c r="D57" s="49" t="s">
        <v>703</v>
      </c>
      <c r="E57" s="136">
        <v>0.75</v>
      </c>
      <c r="F57" s="128" t="s">
        <v>240</v>
      </c>
      <c r="G57" s="71"/>
      <c r="H57" s="150">
        <f t="shared" si="1"/>
        <v>0</v>
      </c>
    </row>
    <row r="58" spans="3:8" ht="12" customHeight="1">
      <c r="C58" s="131" t="s">
        <v>1824</v>
      </c>
      <c r="D58" s="49" t="s">
        <v>1825</v>
      </c>
      <c r="E58" s="136">
        <v>1.7</v>
      </c>
      <c r="F58" s="128" t="s">
        <v>244</v>
      </c>
      <c r="G58" s="71"/>
      <c r="H58" s="150">
        <f t="shared" si="1"/>
        <v>0</v>
      </c>
    </row>
    <row r="59" spans="3:8" ht="12" customHeight="1">
      <c r="C59" s="131" t="s">
        <v>856</v>
      </c>
      <c r="D59" s="49" t="s">
        <v>938</v>
      </c>
      <c r="E59" s="136">
        <v>0.74</v>
      </c>
      <c r="F59" s="128" t="s">
        <v>240</v>
      </c>
      <c r="G59" s="71"/>
      <c r="H59" s="150">
        <f t="shared" si="1"/>
        <v>0</v>
      </c>
    </row>
    <row r="60" spans="3:8" ht="12" customHeight="1">
      <c r="C60" s="131" t="s">
        <v>2018</v>
      </c>
      <c r="D60" s="49" t="s">
        <v>2019</v>
      </c>
      <c r="E60" s="136">
        <v>1.65</v>
      </c>
      <c r="F60" s="128" t="s">
        <v>240</v>
      </c>
      <c r="G60" s="71"/>
      <c r="H60" s="150">
        <f t="shared" si="1"/>
        <v>0</v>
      </c>
    </row>
    <row r="61" spans="3:8" ht="12" customHeight="1">
      <c r="C61" s="131" t="s">
        <v>2333</v>
      </c>
      <c r="D61" s="49" t="s">
        <v>2334</v>
      </c>
      <c r="E61" s="136">
        <v>2.0699999999999998</v>
      </c>
      <c r="F61" s="128" t="s">
        <v>240</v>
      </c>
      <c r="G61" s="71"/>
      <c r="H61" s="150">
        <f t="shared" si="1"/>
        <v>0</v>
      </c>
    </row>
    <row r="62" spans="3:8" ht="12" customHeight="1">
      <c r="C62" s="131" t="s">
        <v>858</v>
      </c>
      <c r="D62" s="49" t="s">
        <v>859</v>
      </c>
      <c r="E62" s="136">
        <v>2.12</v>
      </c>
      <c r="F62" s="128" t="s">
        <v>240</v>
      </c>
      <c r="G62" s="71"/>
      <c r="H62" s="150">
        <f t="shared" si="1"/>
        <v>0</v>
      </c>
    </row>
    <row r="63" spans="3:8" ht="12" customHeight="1">
      <c r="C63" s="131" t="s">
        <v>939</v>
      </c>
      <c r="D63" s="49" t="s">
        <v>598</v>
      </c>
      <c r="E63" s="136">
        <v>1.83</v>
      </c>
      <c r="F63" s="128" t="s">
        <v>244</v>
      </c>
      <c r="G63" s="71"/>
      <c r="H63" s="150">
        <f t="shared" si="1"/>
        <v>0</v>
      </c>
    </row>
    <row r="64" spans="3:8" ht="12" customHeight="1">
      <c r="C64" s="131" t="s">
        <v>940</v>
      </c>
      <c r="D64" s="49" t="s">
        <v>599</v>
      </c>
      <c r="E64" s="136">
        <v>1.5</v>
      </c>
      <c r="F64" s="128" t="s">
        <v>244</v>
      </c>
      <c r="G64" s="71"/>
      <c r="H64" s="150">
        <f t="shared" si="1"/>
        <v>0</v>
      </c>
    </row>
    <row r="65" spans="3:8" ht="12" customHeight="1">
      <c r="C65" s="131" t="s">
        <v>941</v>
      </c>
      <c r="D65" s="49" t="s">
        <v>942</v>
      </c>
      <c r="E65" s="136">
        <v>0.72</v>
      </c>
      <c r="F65" s="128" t="s">
        <v>240</v>
      </c>
      <c r="G65" s="71"/>
      <c r="H65" s="150">
        <f t="shared" si="1"/>
        <v>0</v>
      </c>
    </row>
    <row r="66" spans="3:8" ht="12" customHeight="1">
      <c r="C66" s="131" t="s">
        <v>943</v>
      </c>
      <c r="D66" s="49" t="s">
        <v>600</v>
      </c>
      <c r="E66" s="136">
        <v>1.69</v>
      </c>
      <c r="F66" s="128" t="s">
        <v>244</v>
      </c>
      <c r="G66" s="71"/>
      <c r="H66" s="150">
        <f t="shared" si="1"/>
        <v>0</v>
      </c>
    </row>
    <row r="67" spans="3:8" ht="12" customHeight="1">
      <c r="C67" s="131" t="s">
        <v>944</v>
      </c>
      <c r="D67" s="49" t="s">
        <v>704</v>
      </c>
      <c r="E67" s="136">
        <v>0.73</v>
      </c>
      <c r="F67" s="128" t="s">
        <v>244</v>
      </c>
      <c r="G67" s="71"/>
      <c r="H67" s="150">
        <f t="shared" si="1"/>
        <v>0</v>
      </c>
    </row>
    <row r="68" spans="3:8" ht="12" customHeight="1">
      <c r="C68" s="131" t="s">
        <v>945</v>
      </c>
      <c r="D68" s="49" t="s">
        <v>857</v>
      </c>
      <c r="E68" s="136">
        <v>3.08</v>
      </c>
      <c r="F68" s="128" t="s">
        <v>240</v>
      </c>
      <c r="G68" s="71"/>
      <c r="H68" s="150">
        <f t="shared" si="1"/>
        <v>0</v>
      </c>
    </row>
    <row r="69" spans="3:8" ht="12" customHeight="1">
      <c r="C69" s="131" t="s">
        <v>2335</v>
      </c>
      <c r="D69" s="49" t="s">
        <v>2336</v>
      </c>
      <c r="E69" s="136">
        <v>0.39</v>
      </c>
      <c r="F69" s="128" t="s">
        <v>240</v>
      </c>
      <c r="G69" s="71"/>
      <c r="H69" s="150">
        <f t="shared" si="1"/>
        <v>0</v>
      </c>
    </row>
    <row r="71" spans="3:8" ht="12" customHeight="1">
      <c r="C71" s="145" t="s">
        <v>1828</v>
      </c>
      <c r="D71" s="68"/>
    </row>
    <row r="72" spans="3:8" ht="12" customHeight="1">
      <c r="C72" s="131" t="s">
        <v>601</v>
      </c>
      <c r="D72" s="49" t="s">
        <v>602</v>
      </c>
      <c r="E72" s="136">
        <v>2.09</v>
      </c>
      <c r="F72" s="128" t="s">
        <v>240</v>
      </c>
      <c r="G72" s="71"/>
      <c r="H72" s="150">
        <f t="shared" si="1"/>
        <v>0</v>
      </c>
    </row>
    <row r="73" spans="3:8" ht="12" customHeight="1">
      <c r="C73" s="131" t="s">
        <v>603</v>
      </c>
      <c r="D73" s="49" t="s">
        <v>679</v>
      </c>
      <c r="E73" s="136">
        <v>1.93</v>
      </c>
      <c r="F73" s="128" t="s">
        <v>240</v>
      </c>
      <c r="G73" s="71"/>
      <c r="H73" s="150">
        <f t="shared" si="1"/>
        <v>0</v>
      </c>
    </row>
    <row r="74" spans="3:8" ht="12" customHeight="1">
      <c r="C74" s="131" t="s">
        <v>604</v>
      </c>
      <c r="D74" s="49" t="s">
        <v>605</v>
      </c>
      <c r="E74" s="136">
        <v>2.09</v>
      </c>
      <c r="F74" s="128" t="s">
        <v>240</v>
      </c>
      <c r="G74" s="71"/>
      <c r="H74" s="150">
        <f t="shared" si="1"/>
        <v>0</v>
      </c>
    </row>
    <row r="75" spans="3:8" ht="12" customHeight="1">
      <c r="C75" s="131" t="s">
        <v>606</v>
      </c>
      <c r="D75" s="49" t="s">
        <v>607</v>
      </c>
      <c r="E75" s="136">
        <v>2.09</v>
      </c>
      <c r="F75" s="128" t="s">
        <v>240</v>
      </c>
      <c r="G75" s="71"/>
      <c r="H75" s="150">
        <f t="shared" si="1"/>
        <v>0</v>
      </c>
    </row>
    <row r="77" spans="3:8" ht="12" customHeight="1">
      <c r="C77" s="145" t="s">
        <v>1829</v>
      </c>
      <c r="D77" s="68"/>
    </row>
    <row r="78" spans="3:8" ht="12" customHeight="1">
      <c r="C78" s="131" t="s">
        <v>1830</v>
      </c>
      <c r="D78" s="49" t="s">
        <v>1831</v>
      </c>
      <c r="E78" s="136">
        <v>3.2</v>
      </c>
      <c r="F78" s="128" t="s">
        <v>240</v>
      </c>
      <c r="G78" s="71"/>
      <c r="H78" s="150">
        <f t="shared" si="1"/>
        <v>0</v>
      </c>
    </row>
    <row r="79" spans="3:8" ht="12" customHeight="1">
      <c r="C79" s="131" t="s">
        <v>1335</v>
      </c>
      <c r="D79" s="49" t="s">
        <v>1336</v>
      </c>
      <c r="E79" s="136">
        <v>3.55</v>
      </c>
      <c r="F79" s="128" t="s">
        <v>244</v>
      </c>
      <c r="G79" s="71"/>
      <c r="H79" s="150">
        <f t="shared" si="1"/>
        <v>0</v>
      </c>
    </row>
    <row r="80" spans="3:8" ht="12" customHeight="1">
      <c r="C80" s="131" t="s">
        <v>946</v>
      </c>
      <c r="D80" s="49" t="s">
        <v>947</v>
      </c>
      <c r="E80" s="136">
        <v>1.98</v>
      </c>
      <c r="F80" s="128" t="s">
        <v>244</v>
      </c>
      <c r="G80" s="71"/>
      <c r="H80" s="150">
        <f t="shared" si="1"/>
        <v>0</v>
      </c>
    </row>
    <row r="81" spans="3:8" ht="12" customHeight="1">
      <c r="C81" s="131" t="s">
        <v>948</v>
      </c>
      <c r="D81" s="49" t="s">
        <v>1337</v>
      </c>
      <c r="E81" s="136">
        <v>1.8</v>
      </c>
      <c r="F81" s="128" t="s">
        <v>244</v>
      </c>
      <c r="G81" s="71"/>
      <c r="H81" s="150">
        <f t="shared" si="1"/>
        <v>0</v>
      </c>
    </row>
    <row r="82" spans="3:8" ht="12" customHeight="1">
      <c r="C82" s="131" t="s">
        <v>860</v>
      </c>
      <c r="D82" s="49" t="s">
        <v>1338</v>
      </c>
      <c r="E82" s="136">
        <v>0.93</v>
      </c>
      <c r="F82" s="128" t="s">
        <v>240</v>
      </c>
      <c r="G82" s="71"/>
      <c r="H82" s="150">
        <f t="shared" si="1"/>
        <v>0</v>
      </c>
    </row>
    <row r="83" spans="3:8" ht="12" customHeight="1">
      <c r="C83" s="131" t="s">
        <v>949</v>
      </c>
      <c r="D83" s="49" t="s">
        <v>1339</v>
      </c>
      <c r="E83" s="136">
        <v>5.9</v>
      </c>
      <c r="F83" s="128" t="s">
        <v>244</v>
      </c>
      <c r="G83" s="71"/>
      <c r="H83" s="150">
        <f t="shared" si="1"/>
        <v>0</v>
      </c>
    </row>
    <row r="84" spans="3:8" ht="12" customHeight="1">
      <c r="C84" s="131" t="s">
        <v>950</v>
      </c>
      <c r="D84" s="49" t="s">
        <v>21</v>
      </c>
      <c r="E84" s="136">
        <v>5.98</v>
      </c>
      <c r="F84" s="128" t="s">
        <v>244</v>
      </c>
      <c r="G84" s="71"/>
      <c r="H84" s="150">
        <f t="shared" si="1"/>
        <v>0</v>
      </c>
    </row>
    <row r="85" spans="3:8" ht="12" customHeight="1">
      <c r="C85" s="131" t="s">
        <v>951</v>
      </c>
      <c r="D85" s="49" t="s">
        <v>1340</v>
      </c>
      <c r="E85" s="136">
        <v>1.89</v>
      </c>
      <c r="F85" s="128" t="s">
        <v>244</v>
      </c>
      <c r="G85" s="71"/>
      <c r="H85" s="150">
        <f t="shared" si="1"/>
        <v>0</v>
      </c>
    </row>
    <row r="86" spans="3:8" ht="12" customHeight="1">
      <c r="C86" s="131" t="s">
        <v>705</v>
      </c>
      <c r="D86" s="49" t="s">
        <v>706</v>
      </c>
      <c r="E86" s="136">
        <v>0.74</v>
      </c>
      <c r="F86" s="128" t="s">
        <v>240</v>
      </c>
      <c r="G86" s="71"/>
      <c r="H86" s="150">
        <f t="shared" si="1"/>
        <v>0</v>
      </c>
    </row>
    <row r="87" spans="3:8" ht="12" customHeight="1">
      <c r="C87" s="131" t="s">
        <v>952</v>
      </c>
      <c r="D87" s="49" t="s">
        <v>269</v>
      </c>
      <c r="E87" s="136">
        <v>2.4500000000000002</v>
      </c>
      <c r="F87" s="128" t="s">
        <v>244</v>
      </c>
      <c r="G87" s="71"/>
      <c r="H87" s="150">
        <f t="shared" si="1"/>
        <v>0</v>
      </c>
    </row>
    <row r="88" spans="3:8" ht="12" customHeight="1">
      <c r="C88" s="131" t="s">
        <v>707</v>
      </c>
      <c r="D88" s="49" t="s">
        <v>708</v>
      </c>
      <c r="E88" s="136">
        <v>0.79</v>
      </c>
      <c r="F88" s="128" t="s">
        <v>240</v>
      </c>
      <c r="G88" s="71"/>
      <c r="H88" s="150">
        <f t="shared" si="1"/>
        <v>0</v>
      </c>
    </row>
    <row r="89" spans="3:8" ht="12" customHeight="1">
      <c r="C89" s="131" t="s">
        <v>953</v>
      </c>
      <c r="D89" s="49" t="s">
        <v>270</v>
      </c>
      <c r="E89" s="136">
        <v>3.55</v>
      </c>
      <c r="F89" s="128" t="s">
        <v>244</v>
      </c>
      <c r="G89" s="71"/>
      <c r="H89" s="150">
        <f t="shared" si="1"/>
        <v>0</v>
      </c>
    </row>
    <row r="90" spans="3:8" ht="12" customHeight="1">
      <c r="C90" s="131" t="s">
        <v>954</v>
      </c>
      <c r="D90" s="49" t="s">
        <v>955</v>
      </c>
      <c r="E90" s="136">
        <v>1.78</v>
      </c>
      <c r="F90" s="128" t="s">
        <v>240</v>
      </c>
      <c r="G90" s="71"/>
      <c r="H90" s="150">
        <f t="shared" si="1"/>
        <v>0</v>
      </c>
    </row>
    <row r="91" spans="3:8" ht="12" customHeight="1">
      <c r="C91" s="131" t="s">
        <v>956</v>
      </c>
      <c r="D91" s="49" t="s">
        <v>22</v>
      </c>
      <c r="E91" s="136">
        <v>0.31</v>
      </c>
      <c r="F91" s="128" t="s">
        <v>240</v>
      </c>
      <c r="G91" s="71"/>
      <c r="H91" s="150">
        <f t="shared" si="1"/>
        <v>0</v>
      </c>
    </row>
    <row r="92" spans="3:8" ht="12" customHeight="1">
      <c r="C92" s="131" t="s">
        <v>608</v>
      </c>
      <c r="D92" s="49" t="s">
        <v>609</v>
      </c>
      <c r="E92" s="136">
        <v>0.75</v>
      </c>
      <c r="F92" s="128" t="s">
        <v>240</v>
      </c>
      <c r="G92" s="71"/>
      <c r="H92" s="150">
        <f t="shared" si="1"/>
        <v>0</v>
      </c>
    </row>
    <row r="93" spans="3:8" ht="12" customHeight="1">
      <c r="C93" s="131" t="s">
        <v>1341</v>
      </c>
      <c r="D93" s="49" t="s">
        <v>1342</v>
      </c>
      <c r="E93" s="136">
        <v>2.89</v>
      </c>
      <c r="F93" s="128" t="s">
        <v>245</v>
      </c>
      <c r="G93" s="71"/>
      <c r="H93" s="150">
        <f t="shared" si="1"/>
        <v>0</v>
      </c>
    </row>
    <row r="94" spans="3:8" ht="12" customHeight="1">
      <c r="C94" s="131" t="s">
        <v>957</v>
      </c>
      <c r="D94" s="49" t="s">
        <v>23</v>
      </c>
      <c r="E94" s="136">
        <v>1.02</v>
      </c>
      <c r="F94" s="128" t="s">
        <v>244</v>
      </c>
      <c r="G94" s="71"/>
      <c r="H94" s="150">
        <f t="shared" si="1"/>
        <v>0</v>
      </c>
    </row>
    <row r="95" spans="3:8" ht="12" customHeight="1">
      <c r="C95" s="131" t="s">
        <v>958</v>
      </c>
      <c r="D95" s="49" t="s">
        <v>24</v>
      </c>
      <c r="E95" s="136">
        <v>0.33</v>
      </c>
      <c r="F95" s="128" t="s">
        <v>240</v>
      </c>
      <c r="G95" s="71"/>
      <c r="H95" s="150">
        <f t="shared" si="1"/>
        <v>0</v>
      </c>
    </row>
    <row r="96" spans="3:8" ht="12" customHeight="1">
      <c r="C96" s="131" t="s">
        <v>610</v>
      </c>
      <c r="D96" s="49" t="s">
        <v>611</v>
      </c>
      <c r="E96" s="136">
        <v>0.75</v>
      </c>
      <c r="F96" s="128" t="s">
        <v>240</v>
      </c>
      <c r="G96" s="71"/>
      <c r="H96" s="150">
        <f t="shared" si="1"/>
        <v>0</v>
      </c>
    </row>
    <row r="97" spans="3:8" ht="12" customHeight="1">
      <c r="C97" s="131" t="s">
        <v>1343</v>
      </c>
      <c r="D97" s="49" t="s">
        <v>1344</v>
      </c>
      <c r="E97" s="136">
        <v>2.89</v>
      </c>
      <c r="F97" s="128" t="s">
        <v>245</v>
      </c>
      <c r="G97" s="71"/>
      <c r="H97" s="150">
        <f t="shared" si="1"/>
        <v>0</v>
      </c>
    </row>
    <row r="98" spans="3:8" ht="12" customHeight="1">
      <c r="C98" s="131" t="s">
        <v>959</v>
      </c>
      <c r="D98" s="49" t="s">
        <v>25</v>
      </c>
      <c r="E98" s="136">
        <v>1.05</v>
      </c>
      <c r="F98" s="128" t="s">
        <v>244</v>
      </c>
      <c r="G98" s="71"/>
      <c r="H98" s="150">
        <f t="shared" si="1"/>
        <v>0</v>
      </c>
    </row>
    <row r="99" spans="3:8" ht="12" customHeight="1">
      <c r="C99" s="131" t="s">
        <v>2337</v>
      </c>
      <c r="D99" s="49" t="s">
        <v>2338</v>
      </c>
      <c r="E99" s="136">
        <v>7.15</v>
      </c>
      <c r="F99" s="128" t="s">
        <v>240</v>
      </c>
      <c r="G99" s="71"/>
      <c r="H99" s="150">
        <f t="shared" si="1"/>
        <v>0</v>
      </c>
    </row>
    <row r="100" spans="3:8" ht="12" customHeight="1">
      <c r="C100" s="131" t="s">
        <v>960</v>
      </c>
      <c r="D100" s="49" t="s">
        <v>26</v>
      </c>
      <c r="E100" s="136">
        <v>0.36</v>
      </c>
      <c r="F100" s="128" t="s">
        <v>240</v>
      </c>
      <c r="G100" s="71"/>
      <c r="H100" s="150">
        <f t="shared" ref="H100:H173" si="2">G100*E100</f>
        <v>0</v>
      </c>
    </row>
    <row r="101" spans="3:8" ht="12" customHeight="1">
      <c r="C101" s="131" t="s">
        <v>612</v>
      </c>
      <c r="D101" s="49" t="s">
        <v>613</v>
      </c>
      <c r="E101" s="136">
        <v>0.76</v>
      </c>
      <c r="F101" s="128" t="s">
        <v>240</v>
      </c>
      <c r="G101" s="71"/>
      <c r="H101" s="150">
        <f t="shared" si="2"/>
        <v>0</v>
      </c>
    </row>
    <row r="102" spans="3:8" ht="12" customHeight="1">
      <c r="C102" s="131" t="s">
        <v>2339</v>
      </c>
      <c r="D102" s="49" t="s">
        <v>2340</v>
      </c>
      <c r="E102" s="136">
        <v>1.22</v>
      </c>
      <c r="F102" s="128" t="s">
        <v>245</v>
      </c>
      <c r="G102" s="71"/>
      <c r="H102" s="150">
        <f t="shared" si="2"/>
        <v>0</v>
      </c>
    </row>
    <row r="103" spans="3:8" ht="12" customHeight="1">
      <c r="C103" s="131" t="s">
        <v>1345</v>
      </c>
      <c r="D103" s="49" t="s">
        <v>1346</v>
      </c>
      <c r="E103" s="136">
        <v>2.89</v>
      </c>
      <c r="F103" s="128" t="s">
        <v>245</v>
      </c>
      <c r="G103" s="71"/>
      <c r="H103" s="150">
        <f t="shared" si="2"/>
        <v>0</v>
      </c>
    </row>
    <row r="104" spans="3:8" ht="12" customHeight="1">
      <c r="C104" s="131" t="s">
        <v>961</v>
      </c>
      <c r="D104" s="49" t="s">
        <v>27</v>
      </c>
      <c r="E104" s="136">
        <v>1.05</v>
      </c>
      <c r="F104" s="128" t="s">
        <v>244</v>
      </c>
      <c r="G104" s="71"/>
      <c r="H104" s="150">
        <f t="shared" si="2"/>
        <v>0</v>
      </c>
    </row>
    <row r="105" spans="3:8" ht="12" customHeight="1">
      <c r="C105" s="131" t="s">
        <v>2341</v>
      </c>
      <c r="D105" s="49" t="s">
        <v>2342</v>
      </c>
      <c r="E105" s="136">
        <v>0.91</v>
      </c>
      <c r="F105" s="128" t="s">
        <v>240</v>
      </c>
      <c r="G105" s="71"/>
      <c r="H105" s="150">
        <f t="shared" si="2"/>
        <v>0</v>
      </c>
    </row>
    <row r="106" spans="3:8" ht="12" customHeight="1">
      <c r="C106" s="131" t="s">
        <v>2343</v>
      </c>
      <c r="D106" s="49" t="s">
        <v>2344</v>
      </c>
      <c r="E106" s="136">
        <v>1.55</v>
      </c>
      <c r="F106" s="128" t="s">
        <v>244</v>
      </c>
      <c r="G106" s="71"/>
      <c r="H106" s="150">
        <f t="shared" si="2"/>
        <v>0</v>
      </c>
    </row>
    <row r="107" spans="3:8" ht="12" customHeight="1">
      <c r="C107" s="131" t="s">
        <v>962</v>
      </c>
      <c r="D107" s="49" t="s">
        <v>28</v>
      </c>
      <c r="E107" s="136">
        <v>6.74</v>
      </c>
      <c r="F107" s="128" t="s">
        <v>244</v>
      </c>
      <c r="G107" s="71"/>
      <c r="H107" s="150">
        <f t="shared" si="2"/>
        <v>0</v>
      </c>
    </row>
    <row r="108" spans="3:8" ht="12" customHeight="1">
      <c r="C108" s="131" t="s">
        <v>963</v>
      </c>
      <c r="D108" s="49" t="s">
        <v>400</v>
      </c>
      <c r="E108" s="136">
        <v>3.7</v>
      </c>
      <c r="F108" s="128" t="s">
        <v>244</v>
      </c>
      <c r="G108" s="71"/>
      <c r="H108" s="150">
        <f t="shared" si="2"/>
        <v>0</v>
      </c>
    </row>
    <row r="109" spans="3:8" ht="12" customHeight="1">
      <c r="C109" s="131" t="s">
        <v>271</v>
      </c>
      <c r="D109" s="49" t="s">
        <v>272</v>
      </c>
      <c r="E109" s="136">
        <v>1.2</v>
      </c>
      <c r="F109" s="128" t="s">
        <v>240</v>
      </c>
      <c r="G109" s="71"/>
      <c r="H109" s="150">
        <f t="shared" si="2"/>
        <v>0</v>
      </c>
    </row>
    <row r="110" spans="3:8" ht="12" customHeight="1">
      <c r="C110" s="131" t="s">
        <v>964</v>
      </c>
      <c r="D110" s="49" t="s">
        <v>709</v>
      </c>
      <c r="E110" s="136">
        <v>3.75</v>
      </c>
      <c r="F110" s="128" t="s">
        <v>244</v>
      </c>
      <c r="G110" s="71"/>
      <c r="H110" s="150">
        <f t="shared" si="2"/>
        <v>0</v>
      </c>
    </row>
    <row r="111" spans="3:8" ht="12" customHeight="1">
      <c r="C111" s="131" t="s">
        <v>273</v>
      </c>
      <c r="D111" s="49" t="s">
        <v>274</v>
      </c>
      <c r="E111" s="136">
        <v>1.25</v>
      </c>
      <c r="F111" s="128" t="s">
        <v>240</v>
      </c>
      <c r="G111" s="71"/>
      <c r="H111" s="150">
        <f t="shared" si="2"/>
        <v>0</v>
      </c>
    </row>
    <row r="112" spans="3:8" ht="12" customHeight="1">
      <c r="C112" s="131" t="s">
        <v>29</v>
      </c>
      <c r="D112" s="49" t="s">
        <v>30</v>
      </c>
      <c r="E112" s="136">
        <v>1.4</v>
      </c>
      <c r="F112" s="128" t="s">
        <v>240</v>
      </c>
      <c r="G112" s="71"/>
      <c r="H112" s="150">
        <f t="shared" si="2"/>
        <v>0</v>
      </c>
    </row>
    <row r="113" spans="3:8" ht="12" customHeight="1">
      <c r="C113" s="131" t="s">
        <v>31</v>
      </c>
      <c r="D113" s="49" t="s">
        <v>32</v>
      </c>
      <c r="E113" s="136">
        <v>1.43</v>
      </c>
      <c r="F113" s="128" t="s">
        <v>240</v>
      </c>
      <c r="G113" s="71"/>
      <c r="H113" s="150">
        <f t="shared" si="2"/>
        <v>0</v>
      </c>
    </row>
    <row r="114" spans="3:8" ht="12" customHeight="1">
      <c r="C114" s="131" t="s">
        <v>2345</v>
      </c>
      <c r="D114" s="49" t="s">
        <v>2346</v>
      </c>
      <c r="E114" s="136">
        <v>4.1900000000000004</v>
      </c>
      <c r="F114" s="128" t="s">
        <v>240</v>
      </c>
      <c r="G114" s="71"/>
      <c r="H114" s="150">
        <f t="shared" si="2"/>
        <v>0</v>
      </c>
    </row>
    <row r="115" spans="3:8" ht="12" customHeight="1">
      <c r="C115" s="131" t="s">
        <v>2347</v>
      </c>
      <c r="D115" s="49" t="s">
        <v>2348</v>
      </c>
      <c r="E115" s="136">
        <v>4.4000000000000004</v>
      </c>
      <c r="F115" s="128" t="s">
        <v>240</v>
      </c>
      <c r="G115" s="71"/>
      <c r="H115" s="150">
        <f t="shared" si="2"/>
        <v>0</v>
      </c>
    </row>
    <row r="116" spans="3:8" ht="12" customHeight="1">
      <c r="C116" s="131" t="s">
        <v>965</v>
      </c>
      <c r="D116" s="49" t="s">
        <v>966</v>
      </c>
      <c r="E116" s="136">
        <v>3.27</v>
      </c>
      <c r="F116" s="128" t="s">
        <v>240</v>
      </c>
      <c r="G116" s="71"/>
      <c r="H116" s="150">
        <f t="shared" si="2"/>
        <v>0</v>
      </c>
    </row>
    <row r="117" spans="3:8" ht="12" customHeight="1">
      <c r="C117" s="131" t="s">
        <v>967</v>
      </c>
      <c r="D117" s="49" t="s">
        <v>968</v>
      </c>
      <c r="E117" s="136">
        <v>6.75</v>
      </c>
      <c r="F117" s="128" t="s">
        <v>240</v>
      </c>
      <c r="G117" s="71"/>
      <c r="H117" s="150">
        <f t="shared" si="2"/>
        <v>0</v>
      </c>
    </row>
    <row r="119" spans="3:8" ht="12" customHeight="1">
      <c r="C119" s="145" t="s">
        <v>1832</v>
      </c>
      <c r="D119" s="68"/>
    </row>
    <row r="120" spans="3:8" ht="12" customHeight="1">
      <c r="C120" s="131" t="s">
        <v>969</v>
      </c>
      <c r="D120" s="49" t="s">
        <v>710</v>
      </c>
      <c r="E120" s="136">
        <v>1.2</v>
      </c>
      <c r="F120" s="128" t="s">
        <v>1321</v>
      </c>
      <c r="G120" s="71"/>
      <c r="H120" s="150">
        <f t="shared" si="2"/>
        <v>0</v>
      </c>
    </row>
    <row r="121" spans="3:8" ht="12" customHeight="1">
      <c r="C121" s="131" t="s">
        <v>970</v>
      </c>
      <c r="D121" s="49" t="s">
        <v>711</v>
      </c>
      <c r="E121" s="136">
        <v>1.35</v>
      </c>
      <c r="F121" s="128" t="s">
        <v>1321</v>
      </c>
      <c r="G121" s="71"/>
      <c r="H121" s="150">
        <f t="shared" si="2"/>
        <v>0</v>
      </c>
    </row>
    <row r="122" spans="3:8" ht="12" customHeight="1">
      <c r="C122" s="131" t="s">
        <v>971</v>
      </c>
      <c r="D122" s="49" t="s">
        <v>712</v>
      </c>
      <c r="E122" s="136">
        <v>0.56000000000000005</v>
      </c>
      <c r="F122" s="128" t="s">
        <v>1321</v>
      </c>
      <c r="G122" s="71"/>
      <c r="H122" s="150">
        <f t="shared" si="2"/>
        <v>0</v>
      </c>
    </row>
    <row r="123" spans="3:8" ht="12" customHeight="1">
      <c r="C123" s="131" t="s">
        <v>972</v>
      </c>
      <c r="D123" s="49" t="s">
        <v>713</v>
      </c>
      <c r="E123" s="136">
        <v>0.48</v>
      </c>
      <c r="F123" s="128" t="s">
        <v>1321</v>
      </c>
      <c r="G123" s="71"/>
      <c r="H123" s="150">
        <f t="shared" si="2"/>
        <v>0</v>
      </c>
    </row>
    <row r="124" spans="3:8" ht="12" customHeight="1">
      <c r="C124" s="131" t="s">
        <v>973</v>
      </c>
      <c r="D124" s="49" t="s">
        <v>974</v>
      </c>
      <c r="E124" s="136">
        <v>0.48</v>
      </c>
      <c r="F124" s="128" t="s">
        <v>1321</v>
      </c>
      <c r="G124" s="71"/>
      <c r="H124" s="150">
        <f t="shared" si="2"/>
        <v>0</v>
      </c>
    </row>
    <row r="125" spans="3:8" ht="12" customHeight="1">
      <c r="C125" s="131" t="s">
        <v>975</v>
      </c>
      <c r="D125" s="49" t="s">
        <v>275</v>
      </c>
      <c r="E125" s="136">
        <v>0.98</v>
      </c>
      <c r="F125" s="128" t="s">
        <v>1321</v>
      </c>
      <c r="G125" s="71"/>
      <c r="H125" s="150">
        <f t="shared" si="2"/>
        <v>0</v>
      </c>
    </row>
    <row r="126" spans="3:8" ht="12" customHeight="1">
      <c r="C126" s="131" t="s">
        <v>976</v>
      </c>
      <c r="D126" s="49" t="s">
        <v>977</v>
      </c>
      <c r="E126" s="136">
        <v>0.59</v>
      </c>
      <c r="F126" s="128" t="s">
        <v>1321</v>
      </c>
      <c r="G126" s="71"/>
      <c r="H126" s="150">
        <f>G126*E126</f>
        <v>0</v>
      </c>
    </row>
    <row r="127" spans="3:8" ht="12" customHeight="1">
      <c r="C127" s="131" t="s">
        <v>978</v>
      </c>
      <c r="D127" s="49" t="s">
        <v>33</v>
      </c>
      <c r="E127" s="136">
        <v>0.7</v>
      </c>
      <c r="F127" s="128" t="s">
        <v>1321</v>
      </c>
      <c r="G127" s="71"/>
      <c r="H127" s="150">
        <f>G127*E127</f>
        <v>0</v>
      </c>
    </row>
    <row r="128" spans="3:8" ht="12" customHeight="1">
      <c r="C128" s="131" t="s">
        <v>1347</v>
      </c>
      <c r="D128" s="49" t="s">
        <v>1348</v>
      </c>
      <c r="E128" s="136">
        <v>1.37</v>
      </c>
      <c r="F128" s="128" t="s">
        <v>1321</v>
      </c>
      <c r="G128" s="71"/>
      <c r="H128" s="150">
        <f>G128*E128</f>
        <v>0</v>
      </c>
    </row>
    <row r="129" spans="3:8" ht="12" customHeight="1">
      <c r="C129" s="131" t="s">
        <v>1349</v>
      </c>
      <c r="D129" s="49" t="s">
        <v>1350</v>
      </c>
      <c r="E129" s="136">
        <v>0.89</v>
      </c>
      <c r="F129" s="128" t="s">
        <v>1321</v>
      </c>
      <c r="G129" s="71"/>
      <c r="H129" s="150">
        <f>G129*E129</f>
        <v>0</v>
      </c>
    </row>
    <row r="130" spans="3:8" ht="12" customHeight="1">
      <c r="C130" s="131" t="s">
        <v>1351</v>
      </c>
      <c r="D130" s="49" t="s">
        <v>1352</v>
      </c>
      <c r="E130" s="136">
        <v>0.85</v>
      </c>
      <c r="F130" s="128" t="s">
        <v>1321</v>
      </c>
      <c r="G130" s="71"/>
      <c r="H130" s="150">
        <f t="shared" si="2"/>
        <v>0</v>
      </c>
    </row>
    <row r="131" spans="3:8" ht="12" customHeight="1">
      <c r="C131" s="131" t="s">
        <v>979</v>
      </c>
      <c r="D131" s="49" t="s">
        <v>1833</v>
      </c>
      <c r="E131" s="136">
        <v>0.69</v>
      </c>
      <c r="F131" s="128" t="s">
        <v>1321</v>
      </c>
      <c r="G131" s="71"/>
      <c r="H131" s="150">
        <f t="shared" ref="H131:H136" si="3">G131*E131</f>
        <v>0</v>
      </c>
    </row>
    <row r="132" spans="3:8" ht="12" customHeight="1">
      <c r="C132" s="131" t="s">
        <v>980</v>
      </c>
      <c r="D132" s="49" t="s">
        <v>34</v>
      </c>
      <c r="E132" s="136">
        <v>1.28</v>
      </c>
      <c r="F132" s="128" t="s">
        <v>1321</v>
      </c>
      <c r="G132" s="71"/>
      <c r="H132" s="150">
        <f t="shared" si="3"/>
        <v>0</v>
      </c>
    </row>
    <row r="133" spans="3:8" ht="12" customHeight="1">
      <c r="C133" s="131" t="s">
        <v>1353</v>
      </c>
      <c r="D133" s="49" t="s">
        <v>1354</v>
      </c>
      <c r="E133" s="136">
        <v>0.56999999999999995</v>
      </c>
      <c r="F133" s="128" t="s">
        <v>1321</v>
      </c>
      <c r="G133" s="71"/>
      <c r="H133" s="150">
        <f t="shared" si="3"/>
        <v>0</v>
      </c>
    </row>
    <row r="134" spans="3:8" ht="12" customHeight="1">
      <c r="C134" s="131" t="s">
        <v>1355</v>
      </c>
      <c r="D134" s="49" t="s">
        <v>1356</v>
      </c>
      <c r="E134" s="136">
        <v>0.72</v>
      </c>
      <c r="F134" s="128" t="s">
        <v>1321</v>
      </c>
      <c r="G134" s="71"/>
      <c r="H134" s="150">
        <f t="shared" si="3"/>
        <v>0</v>
      </c>
    </row>
    <row r="135" spans="3:8" ht="12" customHeight="1">
      <c r="C135" s="131" t="s">
        <v>2349</v>
      </c>
      <c r="D135" s="49" t="s">
        <v>2350</v>
      </c>
      <c r="E135" s="136">
        <v>0.99</v>
      </c>
      <c r="F135" s="128" t="s">
        <v>1321</v>
      </c>
      <c r="G135" s="71"/>
      <c r="H135" s="150">
        <f t="shared" si="3"/>
        <v>0</v>
      </c>
    </row>
    <row r="136" spans="3:8" ht="12" customHeight="1">
      <c r="C136" s="131" t="s">
        <v>981</v>
      </c>
      <c r="D136" s="49" t="s">
        <v>401</v>
      </c>
      <c r="E136" s="136">
        <v>0.3</v>
      </c>
      <c r="F136" s="128" t="s">
        <v>1321</v>
      </c>
      <c r="G136" s="71"/>
      <c r="H136" s="150">
        <f t="shared" si="3"/>
        <v>0</v>
      </c>
    </row>
    <row r="137" spans="3:8" ht="12" customHeight="1">
      <c r="C137" s="131" t="s">
        <v>982</v>
      </c>
      <c r="D137" s="49" t="s">
        <v>402</v>
      </c>
      <c r="E137" s="136">
        <v>0.21</v>
      </c>
      <c r="F137" s="128" t="s">
        <v>1321</v>
      </c>
      <c r="G137" s="71"/>
      <c r="H137" s="150">
        <f t="shared" si="2"/>
        <v>0</v>
      </c>
    </row>
    <row r="138" spans="3:8" ht="12" customHeight="1">
      <c r="C138" s="131" t="s">
        <v>2351</v>
      </c>
      <c r="D138" s="49" t="s">
        <v>2352</v>
      </c>
      <c r="E138" s="136">
        <v>0.86</v>
      </c>
      <c r="F138" s="128" t="s">
        <v>1321</v>
      </c>
      <c r="G138" s="71"/>
      <c r="H138" s="150">
        <f>G138*E138</f>
        <v>0</v>
      </c>
    </row>
    <row r="139" spans="3:8" ht="12" customHeight="1">
      <c r="C139" s="131" t="s">
        <v>983</v>
      </c>
      <c r="D139" s="49" t="s">
        <v>2353</v>
      </c>
      <c r="E139" s="136">
        <v>0.21</v>
      </c>
      <c r="F139" s="128" t="s">
        <v>1321</v>
      </c>
      <c r="G139" s="71"/>
      <c r="H139" s="150">
        <f>G139*E139</f>
        <v>0</v>
      </c>
    </row>
    <row r="140" spans="3:8" ht="12" customHeight="1">
      <c r="C140" s="131" t="s">
        <v>2354</v>
      </c>
      <c r="D140" s="49" t="s">
        <v>2355</v>
      </c>
      <c r="E140" s="136">
        <v>0.74</v>
      </c>
      <c r="F140" s="128" t="s">
        <v>1321</v>
      </c>
      <c r="G140" s="71"/>
      <c r="H140" s="150">
        <f>G140*E140</f>
        <v>0</v>
      </c>
    </row>
    <row r="141" spans="3:8" ht="12" customHeight="1">
      <c r="C141" s="131" t="s">
        <v>984</v>
      </c>
      <c r="D141" s="49" t="s">
        <v>35</v>
      </c>
      <c r="E141" s="136">
        <v>0.45</v>
      </c>
      <c r="F141" s="128" t="s">
        <v>1321</v>
      </c>
      <c r="G141" s="71"/>
      <c r="H141" s="150">
        <f t="shared" si="2"/>
        <v>0</v>
      </c>
    </row>
    <row r="142" spans="3:8" ht="12" customHeight="1">
      <c r="C142" s="131" t="s">
        <v>985</v>
      </c>
      <c r="D142" s="49" t="s">
        <v>1834</v>
      </c>
      <c r="E142" s="136">
        <v>0.61</v>
      </c>
      <c r="F142" s="128" t="s">
        <v>1321</v>
      </c>
      <c r="G142" s="71"/>
      <c r="H142" s="150">
        <f t="shared" ref="H142" si="4">G142*E142</f>
        <v>0</v>
      </c>
    </row>
    <row r="143" spans="3:8" ht="12" customHeight="1">
      <c r="C143" s="131" t="s">
        <v>986</v>
      </c>
      <c r="D143" s="49" t="s">
        <v>1835</v>
      </c>
      <c r="E143" s="136">
        <v>0.71</v>
      </c>
      <c r="F143" s="128" t="s">
        <v>1321</v>
      </c>
      <c r="G143" s="71"/>
      <c r="H143" s="150">
        <f>G143*E143</f>
        <v>0</v>
      </c>
    </row>
    <row r="144" spans="3:8" ht="12" customHeight="1">
      <c r="C144" s="131" t="s">
        <v>987</v>
      </c>
      <c r="D144" s="49" t="s">
        <v>988</v>
      </c>
      <c r="E144" s="136">
        <v>0.82</v>
      </c>
      <c r="F144" s="128" t="s">
        <v>1321</v>
      </c>
      <c r="G144" s="71"/>
      <c r="H144" s="150">
        <f>G144*E144</f>
        <v>0</v>
      </c>
    </row>
    <row r="145" spans="3:8" ht="12" customHeight="1">
      <c r="C145" s="131" t="s">
        <v>989</v>
      </c>
      <c r="D145" s="49" t="s">
        <v>990</v>
      </c>
      <c r="E145" s="136">
        <v>0.39</v>
      </c>
      <c r="F145" s="128" t="s">
        <v>1321</v>
      </c>
      <c r="G145" s="71"/>
      <c r="H145" s="150">
        <f>G145*E145</f>
        <v>0</v>
      </c>
    </row>
    <row r="146" spans="3:8" ht="12" customHeight="1">
      <c r="C146" s="131" t="s">
        <v>991</v>
      </c>
      <c r="D146" s="49" t="s">
        <v>992</v>
      </c>
      <c r="E146" s="136">
        <v>0.49</v>
      </c>
      <c r="F146" s="128" t="s">
        <v>1321</v>
      </c>
      <c r="G146" s="71"/>
      <c r="H146" s="150">
        <f>G146*E146</f>
        <v>0</v>
      </c>
    </row>
    <row r="147" spans="3:8" ht="12" customHeight="1">
      <c r="C147" s="131" t="s">
        <v>993</v>
      </c>
      <c r="D147" s="49" t="s">
        <v>2356</v>
      </c>
      <c r="E147" s="136">
        <v>0.3</v>
      </c>
      <c r="F147" s="128" t="s">
        <v>1321</v>
      </c>
      <c r="G147" s="71"/>
      <c r="H147" s="150">
        <f>G147*E147</f>
        <v>0</v>
      </c>
    </row>
    <row r="148" spans="3:8" ht="12" customHeight="1">
      <c r="C148" s="131" t="s">
        <v>994</v>
      </c>
      <c r="D148" s="49" t="s">
        <v>403</v>
      </c>
      <c r="E148" s="136">
        <v>1.02</v>
      </c>
      <c r="F148" s="128" t="s">
        <v>1321</v>
      </c>
      <c r="G148" s="71"/>
      <c r="H148" s="150">
        <f t="shared" si="2"/>
        <v>0</v>
      </c>
    </row>
    <row r="149" spans="3:8" ht="12" customHeight="1">
      <c r="C149" s="131" t="s">
        <v>995</v>
      </c>
      <c r="D149" s="49" t="s">
        <v>1836</v>
      </c>
      <c r="E149" s="136">
        <v>0.85</v>
      </c>
      <c r="F149" s="128" t="s">
        <v>1321</v>
      </c>
      <c r="G149" s="71"/>
      <c r="H149" s="150">
        <f t="shared" si="2"/>
        <v>0</v>
      </c>
    </row>
    <row r="151" spans="3:8" ht="12" customHeight="1">
      <c r="C151" s="145" t="s">
        <v>1837</v>
      </c>
      <c r="D151" s="68"/>
    </row>
    <row r="152" spans="3:8" ht="12" customHeight="1">
      <c r="C152" s="131" t="s">
        <v>996</v>
      </c>
      <c r="D152" s="49" t="s">
        <v>2357</v>
      </c>
      <c r="E152" s="136">
        <v>4.9000000000000004</v>
      </c>
      <c r="F152" s="128" t="s">
        <v>240</v>
      </c>
      <c r="G152" s="71"/>
      <c r="H152" s="150">
        <f t="shared" si="2"/>
        <v>0</v>
      </c>
    </row>
    <row r="153" spans="3:8" ht="12" customHeight="1">
      <c r="C153" s="131" t="s">
        <v>997</v>
      </c>
      <c r="D153" s="49" t="s">
        <v>998</v>
      </c>
      <c r="E153" s="136">
        <v>4.7</v>
      </c>
      <c r="F153" s="128" t="s">
        <v>240</v>
      </c>
      <c r="G153" s="71"/>
      <c r="H153" s="150">
        <f t="shared" si="2"/>
        <v>0</v>
      </c>
    </row>
    <row r="154" spans="3:8" ht="12" customHeight="1">
      <c r="C154" s="131" t="s">
        <v>999</v>
      </c>
      <c r="D154" s="49" t="s">
        <v>1000</v>
      </c>
      <c r="E154" s="136">
        <v>2.08</v>
      </c>
      <c r="F154" s="128" t="s">
        <v>3238</v>
      </c>
      <c r="G154" s="71"/>
      <c r="H154" s="150">
        <f t="shared" si="2"/>
        <v>0</v>
      </c>
    </row>
    <row r="155" spans="3:8" ht="12" customHeight="1">
      <c r="C155" s="131" t="s">
        <v>1357</v>
      </c>
      <c r="D155" s="49" t="s">
        <v>1358</v>
      </c>
      <c r="E155" s="136">
        <v>3.7</v>
      </c>
      <c r="F155" s="128" t="s">
        <v>3238</v>
      </c>
      <c r="G155" s="71"/>
      <c r="H155" s="150">
        <f t="shared" si="2"/>
        <v>0</v>
      </c>
    </row>
    <row r="156" spans="3:8" ht="12" customHeight="1">
      <c r="C156" s="131" t="s">
        <v>1001</v>
      </c>
      <c r="D156" s="49" t="s">
        <v>36</v>
      </c>
      <c r="E156" s="136">
        <v>3.74</v>
      </c>
      <c r="F156" s="128" t="s">
        <v>240</v>
      </c>
      <c r="G156" s="71"/>
      <c r="H156" s="150">
        <f t="shared" si="2"/>
        <v>0</v>
      </c>
    </row>
    <row r="157" spans="3:8" ht="12" customHeight="1">
      <c r="C157" s="131" t="s">
        <v>1838</v>
      </c>
      <c r="D157" s="49" t="s">
        <v>1839</v>
      </c>
      <c r="E157" s="136">
        <v>1.78</v>
      </c>
      <c r="F157" s="128" t="s">
        <v>240</v>
      </c>
      <c r="G157" s="71"/>
      <c r="H157" s="150">
        <f t="shared" si="2"/>
        <v>0</v>
      </c>
    </row>
    <row r="158" spans="3:8" ht="12" customHeight="1">
      <c r="C158" s="131" t="s">
        <v>1359</v>
      </c>
      <c r="D158" s="49" t="s">
        <v>1840</v>
      </c>
      <c r="E158" s="136">
        <v>2.4700000000000002</v>
      </c>
      <c r="F158" s="128" t="s">
        <v>243</v>
      </c>
      <c r="G158" s="71"/>
      <c r="H158" s="150">
        <f t="shared" ref="H158:H165" si="5">G158*E158</f>
        <v>0</v>
      </c>
    </row>
    <row r="159" spans="3:8" ht="12" customHeight="1">
      <c r="C159" s="131" t="s">
        <v>1360</v>
      </c>
      <c r="D159" s="49" t="s">
        <v>1361</v>
      </c>
      <c r="E159" s="136">
        <v>3.4</v>
      </c>
      <c r="F159" s="128" t="s">
        <v>243</v>
      </c>
      <c r="G159" s="71"/>
      <c r="H159" s="150">
        <f t="shared" si="5"/>
        <v>0</v>
      </c>
    </row>
    <row r="160" spans="3:8" ht="12" customHeight="1">
      <c r="C160" s="131" t="s">
        <v>1362</v>
      </c>
      <c r="D160" s="49" t="s">
        <v>1363</v>
      </c>
      <c r="E160" s="136">
        <v>2.42</v>
      </c>
      <c r="F160" s="128" t="s">
        <v>243</v>
      </c>
      <c r="G160" s="71"/>
      <c r="H160" s="150">
        <f t="shared" si="5"/>
        <v>0</v>
      </c>
    </row>
    <row r="161" spans="3:8" ht="12" customHeight="1">
      <c r="C161" s="131" t="s">
        <v>1364</v>
      </c>
      <c r="D161" s="49" t="s">
        <v>1365</v>
      </c>
      <c r="E161" s="136">
        <v>3.25</v>
      </c>
      <c r="F161" s="128" t="s">
        <v>243</v>
      </c>
      <c r="G161" s="71"/>
      <c r="H161" s="150">
        <f t="shared" si="5"/>
        <v>0</v>
      </c>
    </row>
    <row r="162" spans="3:8" ht="12" customHeight="1">
      <c r="C162" s="131" t="s">
        <v>1366</v>
      </c>
      <c r="D162" s="49" t="s">
        <v>1367</v>
      </c>
      <c r="E162" s="136">
        <v>3.4</v>
      </c>
      <c r="F162" s="128" t="s">
        <v>243</v>
      </c>
      <c r="G162" s="71"/>
      <c r="H162" s="150">
        <f t="shared" si="5"/>
        <v>0</v>
      </c>
    </row>
    <row r="163" spans="3:8" ht="12" customHeight="1">
      <c r="C163" s="131" t="s">
        <v>2020</v>
      </c>
      <c r="D163" s="49" t="s">
        <v>2021</v>
      </c>
      <c r="E163" s="136">
        <v>4.24</v>
      </c>
      <c r="F163" s="128" t="s">
        <v>243</v>
      </c>
      <c r="G163" s="71"/>
      <c r="H163" s="150">
        <f t="shared" si="5"/>
        <v>0</v>
      </c>
    </row>
    <row r="164" spans="3:8" ht="12" customHeight="1">
      <c r="C164" s="131" t="s">
        <v>2022</v>
      </c>
      <c r="D164" s="49" t="s">
        <v>2023</v>
      </c>
      <c r="E164" s="136">
        <v>5.86</v>
      </c>
      <c r="F164" s="128" t="s">
        <v>243</v>
      </c>
      <c r="G164" s="71"/>
      <c r="H164" s="150">
        <f t="shared" si="5"/>
        <v>0</v>
      </c>
    </row>
    <row r="165" spans="3:8" ht="12" customHeight="1">
      <c r="C165" s="131" t="s">
        <v>2358</v>
      </c>
      <c r="D165" s="49" t="s">
        <v>2359</v>
      </c>
      <c r="E165" s="136">
        <v>1.9</v>
      </c>
      <c r="F165" s="128" t="s">
        <v>240</v>
      </c>
      <c r="G165" s="71"/>
      <c r="H165" s="150">
        <f t="shared" si="5"/>
        <v>0</v>
      </c>
    </row>
    <row r="167" spans="3:8" ht="12" customHeight="1">
      <c r="C167" s="145" t="s">
        <v>1841</v>
      </c>
      <c r="D167" s="68"/>
    </row>
    <row r="168" spans="3:8" ht="12" customHeight="1">
      <c r="C168" s="131" t="s">
        <v>714</v>
      </c>
      <c r="D168" s="49" t="s">
        <v>715</v>
      </c>
      <c r="E168" s="136">
        <v>4.2</v>
      </c>
      <c r="F168" s="128" t="s">
        <v>244</v>
      </c>
      <c r="G168" s="71"/>
      <c r="H168" s="150">
        <f t="shared" si="2"/>
        <v>0</v>
      </c>
    </row>
    <row r="169" spans="3:8" ht="12" customHeight="1">
      <c r="C169" s="131" t="s">
        <v>37</v>
      </c>
      <c r="D169" s="49" t="s">
        <v>38</v>
      </c>
      <c r="E169" s="136">
        <v>4.99</v>
      </c>
      <c r="F169" s="128" t="s">
        <v>244</v>
      </c>
      <c r="G169" s="71"/>
      <c r="H169" s="150">
        <f t="shared" si="2"/>
        <v>0</v>
      </c>
    </row>
    <row r="170" spans="3:8" ht="12" customHeight="1">
      <c r="C170" s="131" t="s">
        <v>39</v>
      </c>
      <c r="D170" s="49" t="s">
        <v>40</v>
      </c>
      <c r="E170" s="136">
        <v>6.2</v>
      </c>
      <c r="F170" s="128" t="s">
        <v>244</v>
      </c>
      <c r="G170" s="71"/>
      <c r="H170" s="150">
        <f t="shared" si="2"/>
        <v>0</v>
      </c>
    </row>
    <row r="171" spans="3:8" ht="12" customHeight="1">
      <c r="C171" s="131" t="s">
        <v>41</v>
      </c>
      <c r="D171" s="49" t="s">
        <v>42</v>
      </c>
      <c r="E171" s="136">
        <v>8.34</v>
      </c>
      <c r="F171" s="128" t="s">
        <v>244</v>
      </c>
      <c r="G171" s="71"/>
      <c r="H171" s="150">
        <f t="shared" si="2"/>
        <v>0</v>
      </c>
    </row>
    <row r="172" spans="3:8" ht="12" customHeight="1">
      <c r="C172" s="131" t="s">
        <v>43</v>
      </c>
      <c r="D172" s="49" t="s">
        <v>44</v>
      </c>
      <c r="E172" s="136">
        <v>10.5</v>
      </c>
      <c r="F172" s="128" t="s">
        <v>243</v>
      </c>
      <c r="G172" s="71"/>
      <c r="H172" s="150">
        <f t="shared" si="2"/>
        <v>0</v>
      </c>
    </row>
    <row r="173" spans="3:8" ht="12" customHeight="1">
      <c r="C173" s="131" t="s">
        <v>45</v>
      </c>
      <c r="D173" s="49" t="s">
        <v>46</v>
      </c>
      <c r="E173" s="136">
        <v>11.316000000000001</v>
      </c>
      <c r="F173" s="128" t="s">
        <v>243</v>
      </c>
      <c r="G173" s="71"/>
      <c r="H173" s="150">
        <f t="shared" si="2"/>
        <v>0</v>
      </c>
    </row>
    <row r="174" spans="3:8" ht="12" customHeight="1">
      <c r="C174" s="131" t="s">
        <v>276</v>
      </c>
      <c r="D174" s="49" t="s">
        <v>1368</v>
      </c>
      <c r="E174" s="136">
        <v>11.25</v>
      </c>
      <c r="F174" s="128" t="s">
        <v>243</v>
      </c>
      <c r="G174" s="71"/>
      <c r="H174" s="150">
        <f t="shared" ref="H174:H230" si="6">G174*E174</f>
        <v>0</v>
      </c>
    </row>
    <row r="175" spans="3:8" ht="12" customHeight="1">
      <c r="C175" s="131" t="s">
        <v>2024</v>
      </c>
      <c r="D175" s="49" t="s">
        <v>2025</v>
      </c>
      <c r="E175" s="136">
        <v>14.35</v>
      </c>
      <c r="F175" s="128" t="s">
        <v>243</v>
      </c>
      <c r="G175" s="71"/>
      <c r="H175" s="150">
        <f t="shared" si="6"/>
        <v>0</v>
      </c>
    </row>
    <row r="176" spans="3:8" ht="12" customHeight="1">
      <c r="C176" s="131" t="s">
        <v>2026</v>
      </c>
      <c r="D176" s="49" t="s">
        <v>2027</v>
      </c>
      <c r="E176" s="136">
        <v>20.5</v>
      </c>
      <c r="F176" s="128" t="s">
        <v>243</v>
      </c>
      <c r="G176" s="71"/>
      <c r="H176" s="150">
        <f t="shared" si="6"/>
        <v>0</v>
      </c>
    </row>
    <row r="178" spans="3:8" ht="12" customHeight="1">
      <c r="C178" s="145" t="s">
        <v>1842</v>
      </c>
      <c r="D178" s="68"/>
    </row>
    <row r="179" spans="3:8" ht="12" customHeight="1">
      <c r="C179" s="131" t="s">
        <v>1002</v>
      </c>
      <c r="D179" s="49" t="s">
        <v>47</v>
      </c>
      <c r="E179" s="136">
        <v>3.7</v>
      </c>
      <c r="F179" s="128" t="s">
        <v>243</v>
      </c>
      <c r="G179" s="71"/>
      <c r="H179" s="150">
        <f t="shared" si="6"/>
        <v>0</v>
      </c>
    </row>
    <row r="180" spans="3:8" ht="12" customHeight="1">
      <c r="C180" s="131" t="s">
        <v>1003</v>
      </c>
      <c r="D180" s="49" t="s">
        <v>48</v>
      </c>
      <c r="E180" s="136">
        <v>3.97</v>
      </c>
      <c r="F180" s="128" t="s">
        <v>243</v>
      </c>
      <c r="G180" s="71"/>
      <c r="H180" s="150">
        <f t="shared" si="6"/>
        <v>0</v>
      </c>
    </row>
    <row r="181" spans="3:8" ht="12" customHeight="1">
      <c r="C181" s="131" t="s">
        <v>1004</v>
      </c>
      <c r="D181" s="49" t="s">
        <v>49</v>
      </c>
      <c r="E181" s="136">
        <v>5.85</v>
      </c>
      <c r="F181" s="128" t="s">
        <v>243</v>
      </c>
      <c r="G181" s="71"/>
      <c r="H181" s="150">
        <f t="shared" si="6"/>
        <v>0</v>
      </c>
    </row>
    <row r="182" spans="3:8" ht="12" customHeight="1">
      <c r="C182" s="131" t="s">
        <v>1005</v>
      </c>
      <c r="D182" s="49" t="s">
        <v>50</v>
      </c>
      <c r="E182" s="136">
        <v>7.2</v>
      </c>
      <c r="F182" s="128" t="s">
        <v>243</v>
      </c>
      <c r="G182" s="71"/>
      <c r="H182" s="150">
        <f t="shared" si="6"/>
        <v>0</v>
      </c>
    </row>
    <row r="183" spans="3:8" ht="12" customHeight="1">
      <c r="C183" s="131" t="s">
        <v>1006</v>
      </c>
      <c r="D183" s="49" t="s">
        <v>2360</v>
      </c>
      <c r="E183" s="136">
        <v>6.98</v>
      </c>
      <c r="F183" s="128" t="s">
        <v>243</v>
      </c>
      <c r="G183" s="71"/>
      <c r="H183" s="150">
        <f t="shared" si="6"/>
        <v>0</v>
      </c>
    </row>
    <row r="184" spans="3:8" ht="12" customHeight="1">
      <c r="C184" s="131" t="s">
        <v>2361</v>
      </c>
      <c r="D184" s="49" t="s">
        <v>2362</v>
      </c>
      <c r="E184" s="136">
        <v>7.1</v>
      </c>
      <c r="F184" s="128" t="s">
        <v>243</v>
      </c>
      <c r="G184" s="71"/>
      <c r="H184" s="150">
        <f t="shared" si="6"/>
        <v>0</v>
      </c>
    </row>
    <row r="185" spans="3:8" ht="12" customHeight="1">
      <c r="C185" s="131" t="s">
        <v>1007</v>
      </c>
      <c r="D185" s="49" t="s">
        <v>51</v>
      </c>
      <c r="E185" s="136">
        <v>12</v>
      </c>
      <c r="F185" s="128" t="s">
        <v>243</v>
      </c>
      <c r="G185" s="71"/>
      <c r="H185" s="150">
        <f t="shared" si="6"/>
        <v>0</v>
      </c>
    </row>
    <row r="186" spans="3:8" ht="12" customHeight="1">
      <c r="C186" s="131" t="s">
        <v>1008</v>
      </c>
      <c r="D186" s="49" t="s">
        <v>2363</v>
      </c>
      <c r="E186" s="136">
        <v>23.3</v>
      </c>
      <c r="F186" s="128" t="s">
        <v>243</v>
      </c>
      <c r="G186" s="71"/>
      <c r="H186" s="150">
        <f t="shared" si="6"/>
        <v>0</v>
      </c>
    </row>
    <row r="187" spans="3:8" ht="12" customHeight="1">
      <c r="C187" s="131" t="s">
        <v>1009</v>
      </c>
      <c r="D187" s="49" t="s">
        <v>52</v>
      </c>
      <c r="E187" s="136">
        <v>20.399999999999999</v>
      </c>
      <c r="F187" s="128" t="s">
        <v>243</v>
      </c>
      <c r="G187" s="71"/>
      <c r="H187" s="150">
        <f t="shared" si="6"/>
        <v>0</v>
      </c>
    </row>
    <row r="188" spans="3:8" ht="12" customHeight="1">
      <c r="C188" s="131" t="s">
        <v>1010</v>
      </c>
      <c r="D188" s="49" t="s">
        <v>53</v>
      </c>
      <c r="E188" s="136">
        <v>10.55</v>
      </c>
      <c r="F188" s="128" t="s">
        <v>243</v>
      </c>
      <c r="G188" s="71"/>
      <c r="H188" s="150">
        <f t="shared" si="6"/>
        <v>0</v>
      </c>
    </row>
    <row r="189" spans="3:8" ht="12" customHeight="1">
      <c r="C189" s="131" t="s">
        <v>1011</v>
      </c>
      <c r="D189" s="49" t="s">
        <v>54</v>
      </c>
      <c r="E189" s="136">
        <v>11.98</v>
      </c>
      <c r="F189" s="128" t="s">
        <v>243</v>
      </c>
      <c r="G189" s="71"/>
      <c r="H189" s="150">
        <f t="shared" si="6"/>
        <v>0</v>
      </c>
    </row>
    <row r="190" spans="3:8" ht="12" customHeight="1">
      <c r="C190" s="131" t="s">
        <v>1012</v>
      </c>
      <c r="D190" s="49" t="s">
        <v>404</v>
      </c>
      <c r="E190" s="136">
        <v>7.65</v>
      </c>
      <c r="F190" s="128" t="s">
        <v>243</v>
      </c>
      <c r="G190" s="71"/>
      <c r="H190" s="150">
        <f t="shared" si="6"/>
        <v>0</v>
      </c>
    </row>
    <row r="191" spans="3:8" ht="12" customHeight="1">
      <c r="C191" s="131" t="s">
        <v>2364</v>
      </c>
      <c r="D191" s="49" t="s">
        <v>2365</v>
      </c>
      <c r="E191" s="136">
        <v>24.65</v>
      </c>
      <c r="F191" s="128" t="s">
        <v>243</v>
      </c>
      <c r="G191" s="71"/>
      <c r="H191" s="150">
        <f t="shared" si="6"/>
        <v>0</v>
      </c>
    </row>
    <row r="192" spans="3:8" ht="12" customHeight="1">
      <c r="C192" s="131" t="s">
        <v>2366</v>
      </c>
      <c r="D192" s="49" t="s">
        <v>2367</v>
      </c>
      <c r="E192" s="136">
        <v>14.1</v>
      </c>
      <c r="F192" s="128" t="s">
        <v>243</v>
      </c>
      <c r="G192" s="71"/>
      <c r="H192" s="150">
        <f t="shared" si="6"/>
        <v>0</v>
      </c>
    </row>
    <row r="193" spans="3:8" ht="12" customHeight="1">
      <c r="C193" s="131" t="s">
        <v>1013</v>
      </c>
      <c r="D193" s="49" t="s">
        <v>861</v>
      </c>
      <c r="E193" s="136">
        <v>4.75</v>
      </c>
      <c r="F193" s="128" t="s">
        <v>243</v>
      </c>
      <c r="G193" s="71"/>
      <c r="H193" s="150">
        <f t="shared" si="6"/>
        <v>0</v>
      </c>
    </row>
    <row r="194" spans="3:8" ht="12" customHeight="1">
      <c r="C194" s="131" t="s">
        <v>1369</v>
      </c>
      <c r="D194" s="49" t="s">
        <v>1370</v>
      </c>
      <c r="E194" s="136">
        <v>5.68</v>
      </c>
      <c r="F194" s="128" t="s">
        <v>243</v>
      </c>
      <c r="G194" s="71"/>
      <c r="H194" s="150">
        <f t="shared" si="6"/>
        <v>0</v>
      </c>
    </row>
    <row r="196" spans="3:8" ht="12" customHeight="1">
      <c r="C196" s="145" t="s">
        <v>1843</v>
      </c>
      <c r="D196" s="68"/>
    </row>
    <row r="197" spans="3:8" ht="12" customHeight="1">
      <c r="C197" s="131" t="s">
        <v>1014</v>
      </c>
      <c r="D197" s="49" t="s">
        <v>2368</v>
      </c>
      <c r="E197" s="136">
        <v>1.1200000000000001</v>
      </c>
      <c r="F197" s="128" t="s">
        <v>243</v>
      </c>
      <c r="G197" s="71"/>
      <c r="H197" s="150">
        <f t="shared" si="6"/>
        <v>0</v>
      </c>
    </row>
    <row r="198" spans="3:8" ht="12" customHeight="1">
      <c r="C198" s="131" t="s">
        <v>1015</v>
      </c>
      <c r="D198" s="49" t="s">
        <v>1371</v>
      </c>
      <c r="E198" s="136">
        <v>2.2000000000000002</v>
      </c>
      <c r="F198" s="128" t="s">
        <v>243</v>
      </c>
      <c r="G198" s="71"/>
      <c r="H198" s="150">
        <f t="shared" si="6"/>
        <v>0</v>
      </c>
    </row>
    <row r="199" spans="3:8" ht="12" customHeight="1">
      <c r="C199" s="131" t="s">
        <v>1844</v>
      </c>
      <c r="D199" s="49" t="s">
        <v>1845</v>
      </c>
      <c r="E199" s="136">
        <v>1.5</v>
      </c>
      <c r="F199" s="128" t="s">
        <v>243</v>
      </c>
      <c r="G199" s="71"/>
      <c r="H199" s="150">
        <f t="shared" si="6"/>
        <v>0</v>
      </c>
    </row>
    <row r="200" spans="3:8" ht="12" customHeight="1">
      <c r="C200" s="131" t="s">
        <v>1016</v>
      </c>
      <c r="D200" s="49" t="s">
        <v>691</v>
      </c>
      <c r="E200" s="136">
        <v>3.3</v>
      </c>
      <c r="F200" s="128" t="s">
        <v>243</v>
      </c>
      <c r="G200" s="71"/>
      <c r="H200" s="150">
        <f t="shared" si="6"/>
        <v>0</v>
      </c>
    </row>
    <row r="201" spans="3:8" ht="12" customHeight="1">
      <c r="C201" s="131" t="s">
        <v>1017</v>
      </c>
      <c r="D201" s="49" t="s">
        <v>1018</v>
      </c>
      <c r="E201" s="136">
        <v>3.75</v>
      </c>
      <c r="F201" s="128" t="s">
        <v>243</v>
      </c>
      <c r="G201" s="71"/>
      <c r="H201" s="150">
        <f t="shared" si="6"/>
        <v>0</v>
      </c>
    </row>
    <row r="202" spans="3:8" ht="12" customHeight="1">
      <c r="C202" s="131" t="s">
        <v>1019</v>
      </c>
      <c r="D202" s="49" t="s">
        <v>716</v>
      </c>
      <c r="E202" s="136">
        <v>6.98</v>
      </c>
      <c r="F202" s="128" t="s">
        <v>243</v>
      </c>
      <c r="G202" s="71"/>
      <c r="H202" s="150">
        <f t="shared" si="6"/>
        <v>0</v>
      </c>
    </row>
    <row r="203" spans="3:8" ht="12" customHeight="1">
      <c r="C203" s="131" t="s">
        <v>1020</v>
      </c>
      <c r="D203" s="49" t="s">
        <v>2369</v>
      </c>
      <c r="E203" s="136">
        <v>1.85</v>
      </c>
      <c r="F203" s="128" t="s">
        <v>243</v>
      </c>
      <c r="G203" s="71"/>
      <c r="H203" s="150">
        <f t="shared" si="6"/>
        <v>0</v>
      </c>
    </row>
    <row r="204" spans="3:8" ht="12" customHeight="1">
      <c r="C204" s="131" t="s">
        <v>1021</v>
      </c>
      <c r="D204" s="49" t="s">
        <v>1372</v>
      </c>
      <c r="E204" s="136">
        <v>1</v>
      </c>
      <c r="F204" s="128" t="s">
        <v>243</v>
      </c>
      <c r="G204" s="71"/>
      <c r="H204" s="150">
        <f t="shared" si="6"/>
        <v>0</v>
      </c>
    </row>
    <row r="205" spans="3:8" ht="12" customHeight="1">
      <c r="C205" s="131" t="s">
        <v>1022</v>
      </c>
      <c r="D205" s="49" t="s">
        <v>717</v>
      </c>
      <c r="E205" s="136">
        <v>10.39</v>
      </c>
      <c r="F205" s="128" t="s">
        <v>243</v>
      </c>
      <c r="G205" s="71"/>
      <c r="H205" s="150">
        <f t="shared" si="6"/>
        <v>0</v>
      </c>
    </row>
    <row r="206" spans="3:8" ht="12" customHeight="1">
      <c r="C206" s="131" t="s">
        <v>1373</v>
      </c>
      <c r="D206" s="49" t="s">
        <v>1374</v>
      </c>
      <c r="E206" s="136">
        <v>3.3</v>
      </c>
      <c r="F206" s="128" t="s">
        <v>243</v>
      </c>
      <c r="G206" s="71"/>
      <c r="H206" s="150">
        <f t="shared" si="6"/>
        <v>0</v>
      </c>
    </row>
    <row r="207" spans="3:8" ht="12" customHeight="1">
      <c r="C207" s="131" t="s">
        <v>2370</v>
      </c>
      <c r="D207" s="49" t="s">
        <v>2371</v>
      </c>
      <c r="E207" s="136">
        <v>4.8499999999999996</v>
      </c>
      <c r="F207" s="128" t="s">
        <v>243</v>
      </c>
      <c r="G207" s="71"/>
      <c r="H207" s="150">
        <f t="shared" si="6"/>
        <v>0</v>
      </c>
    </row>
    <row r="208" spans="3:8" ht="12" customHeight="1">
      <c r="C208" s="131" t="s">
        <v>2372</v>
      </c>
      <c r="D208" s="49" t="s">
        <v>2373</v>
      </c>
      <c r="E208" s="136">
        <v>3.3</v>
      </c>
      <c r="F208" s="128" t="s">
        <v>243</v>
      </c>
      <c r="G208" s="71"/>
      <c r="H208" s="150">
        <f t="shared" ref="H208:H213" si="7">G208*E208</f>
        <v>0</v>
      </c>
    </row>
    <row r="209" spans="3:8" ht="12" customHeight="1">
      <c r="C209" s="131" t="s">
        <v>2374</v>
      </c>
      <c r="D209" s="49" t="s">
        <v>2375</v>
      </c>
      <c r="E209" s="136">
        <v>14.9</v>
      </c>
      <c r="F209" s="128" t="s">
        <v>243</v>
      </c>
      <c r="G209" s="71"/>
      <c r="H209" s="150">
        <f t="shared" si="7"/>
        <v>0</v>
      </c>
    </row>
    <row r="210" spans="3:8" ht="12" customHeight="1">
      <c r="C210" s="131" t="s">
        <v>1846</v>
      </c>
      <c r="D210" s="49" t="s">
        <v>1847</v>
      </c>
      <c r="E210" s="136">
        <v>1.75</v>
      </c>
      <c r="F210" s="128" t="s">
        <v>243</v>
      </c>
      <c r="G210" s="71"/>
      <c r="H210" s="150">
        <f t="shared" si="7"/>
        <v>0</v>
      </c>
    </row>
    <row r="211" spans="3:8" ht="12" customHeight="1">
      <c r="C211" s="131" t="s">
        <v>2028</v>
      </c>
      <c r="D211" s="49" t="s">
        <v>2029</v>
      </c>
      <c r="E211" s="136">
        <v>3.5</v>
      </c>
      <c r="F211" s="128" t="s">
        <v>243</v>
      </c>
      <c r="G211" s="71"/>
      <c r="H211" s="150">
        <f t="shared" si="7"/>
        <v>0</v>
      </c>
    </row>
    <row r="212" spans="3:8" ht="12" customHeight="1">
      <c r="C212" s="131" t="s">
        <v>2030</v>
      </c>
      <c r="D212" s="49" t="s">
        <v>2031</v>
      </c>
      <c r="E212" s="136">
        <v>3.35</v>
      </c>
      <c r="F212" s="128" t="s">
        <v>243</v>
      </c>
      <c r="G212" s="71"/>
      <c r="H212" s="150">
        <f t="shared" si="7"/>
        <v>0</v>
      </c>
    </row>
    <row r="213" spans="3:8" ht="12" customHeight="1">
      <c r="C213" s="131" t="s">
        <v>2032</v>
      </c>
      <c r="D213" s="49" t="s">
        <v>2033</v>
      </c>
      <c r="E213" s="136">
        <v>6</v>
      </c>
      <c r="F213" s="128" t="s">
        <v>243</v>
      </c>
      <c r="G213" s="71"/>
      <c r="H213" s="150">
        <f t="shared" si="7"/>
        <v>0</v>
      </c>
    </row>
    <row r="215" spans="3:8" ht="12" customHeight="1">
      <c r="C215" s="145" t="s">
        <v>1848</v>
      </c>
      <c r="D215" s="68"/>
    </row>
    <row r="216" spans="3:8" ht="12" customHeight="1">
      <c r="C216" s="131" t="s">
        <v>2376</v>
      </c>
      <c r="D216" s="49" t="s">
        <v>2377</v>
      </c>
      <c r="E216" s="136">
        <v>16.399999999999999</v>
      </c>
      <c r="F216" s="128" t="s">
        <v>243</v>
      </c>
      <c r="G216" s="71"/>
      <c r="H216" s="150">
        <f t="shared" ref="H216:H218" si="8">G216*E216</f>
        <v>0</v>
      </c>
    </row>
    <row r="217" spans="3:8" ht="12" customHeight="1">
      <c r="C217" s="131" t="s">
        <v>2378</v>
      </c>
      <c r="D217" s="49" t="s">
        <v>2379</v>
      </c>
      <c r="E217" s="136">
        <v>17.5</v>
      </c>
      <c r="F217" s="128" t="s">
        <v>243</v>
      </c>
      <c r="G217" s="71"/>
      <c r="H217" s="150">
        <f t="shared" si="8"/>
        <v>0</v>
      </c>
    </row>
    <row r="218" spans="3:8" ht="12" customHeight="1">
      <c r="C218" s="131" t="s">
        <v>2380</v>
      </c>
      <c r="D218" s="49" t="s">
        <v>2381</v>
      </c>
      <c r="E218" s="136">
        <v>13.98</v>
      </c>
      <c r="F218" s="128" t="s">
        <v>243</v>
      </c>
      <c r="G218" s="71"/>
      <c r="H218" s="150">
        <f t="shared" si="8"/>
        <v>0</v>
      </c>
    </row>
    <row r="219" spans="3:8" ht="12" customHeight="1">
      <c r="C219" s="131" t="s">
        <v>2382</v>
      </c>
      <c r="D219" s="49" t="s">
        <v>2383</v>
      </c>
      <c r="E219" s="136">
        <v>20.9</v>
      </c>
      <c r="F219" s="128" t="s">
        <v>243</v>
      </c>
      <c r="G219" s="71"/>
      <c r="H219" s="150">
        <f>G219*E219</f>
        <v>0</v>
      </c>
    </row>
    <row r="220" spans="3:8" ht="12" customHeight="1">
      <c r="C220" s="131" t="s">
        <v>1375</v>
      </c>
      <c r="D220" s="49" t="s">
        <v>1376</v>
      </c>
      <c r="E220" s="136">
        <v>23.98</v>
      </c>
      <c r="F220" s="128" t="s">
        <v>243</v>
      </c>
      <c r="G220" s="71"/>
      <c r="H220" s="150">
        <f t="shared" ref="H220:H221" si="9">G220*E220</f>
        <v>0</v>
      </c>
    </row>
    <row r="221" spans="3:8" ht="12" customHeight="1">
      <c r="C221" s="131" t="s">
        <v>1377</v>
      </c>
      <c r="D221" s="49" t="s">
        <v>1378</v>
      </c>
      <c r="E221" s="136">
        <v>25.77</v>
      </c>
      <c r="F221" s="128" t="s">
        <v>243</v>
      </c>
      <c r="G221" s="71"/>
      <c r="H221" s="150">
        <f t="shared" si="9"/>
        <v>0</v>
      </c>
    </row>
    <row r="223" spans="3:8" ht="12" customHeight="1">
      <c r="C223" s="145" t="s">
        <v>1849</v>
      </c>
      <c r="D223" s="68"/>
    </row>
    <row r="224" spans="3:8" ht="12" customHeight="1">
      <c r="C224" s="131" t="s">
        <v>55</v>
      </c>
      <c r="D224" s="49" t="s">
        <v>56</v>
      </c>
      <c r="E224" s="136">
        <v>2.7</v>
      </c>
      <c r="F224" s="128" t="s">
        <v>243</v>
      </c>
      <c r="G224" s="71"/>
      <c r="H224" s="150">
        <f t="shared" si="6"/>
        <v>0</v>
      </c>
    </row>
    <row r="225" spans="3:8" ht="12" customHeight="1">
      <c r="C225" s="131" t="s">
        <v>57</v>
      </c>
      <c r="D225" s="49" t="s">
        <v>58</v>
      </c>
      <c r="E225" s="136">
        <v>6.98</v>
      </c>
      <c r="F225" s="128" t="s">
        <v>243</v>
      </c>
      <c r="G225" s="71"/>
      <c r="H225" s="150">
        <f t="shared" si="6"/>
        <v>0</v>
      </c>
    </row>
    <row r="226" spans="3:8" ht="12" customHeight="1">
      <c r="C226" s="131" t="s">
        <v>2384</v>
      </c>
      <c r="D226" s="49" t="s">
        <v>2385</v>
      </c>
      <c r="E226" s="136">
        <v>7.8</v>
      </c>
      <c r="F226" s="128" t="s">
        <v>243</v>
      </c>
      <c r="G226" s="71"/>
      <c r="H226" s="150">
        <f t="shared" si="6"/>
        <v>0</v>
      </c>
    </row>
    <row r="227" spans="3:8" ht="12" customHeight="1">
      <c r="C227" s="131" t="s">
        <v>1850</v>
      </c>
      <c r="D227" s="49" t="s">
        <v>1851</v>
      </c>
      <c r="E227" s="136">
        <v>6.5</v>
      </c>
      <c r="F227" s="128" t="s">
        <v>243</v>
      </c>
      <c r="G227" s="71"/>
      <c r="H227" s="150">
        <f t="shared" si="6"/>
        <v>0</v>
      </c>
    </row>
    <row r="228" spans="3:8" ht="12" customHeight="1">
      <c r="C228" s="131" t="s">
        <v>1379</v>
      </c>
      <c r="D228" s="49" t="s">
        <v>1380</v>
      </c>
      <c r="E228" s="136">
        <v>2.78</v>
      </c>
      <c r="F228" s="128" t="s">
        <v>243</v>
      </c>
      <c r="G228" s="71"/>
      <c r="H228" s="150">
        <f t="shared" si="6"/>
        <v>0</v>
      </c>
    </row>
    <row r="229" spans="3:8" ht="12" customHeight="1">
      <c r="C229" s="131" t="s">
        <v>2034</v>
      </c>
      <c r="D229" s="49" t="s">
        <v>2035</v>
      </c>
      <c r="E229" s="136">
        <v>15.2</v>
      </c>
      <c r="F229" s="128" t="s">
        <v>243</v>
      </c>
      <c r="G229" s="71"/>
      <c r="H229" s="150">
        <f t="shared" si="6"/>
        <v>0</v>
      </c>
    </row>
    <row r="230" spans="3:8" ht="12" customHeight="1">
      <c r="C230" s="131" t="s">
        <v>2386</v>
      </c>
      <c r="D230" s="49" t="s">
        <v>2387</v>
      </c>
      <c r="E230" s="136">
        <v>4.25</v>
      </c>
      <c r="F230" s="128" t="s">
        <v>243</v>
      </c>
      <c r="G230" s="71"/>
      <c r="H230" s="150">
        <f t="shared" si="6"/>
        <v>0</v>
      </c>
    </row>
    <row r="232" spans="3:8" ht="12" customHeight="1">
      <c r="C232" s="85" t="s">
        <v>3207</v>
      </c>
      <c r="D232" s="50"/>
      <c r="E232" s="124"/>
    </row>
    <row r="233" spans="3:8" ht="12" customHeight="1">
      <c r="C233" s="81" t="s">
        <v>3208</v>
      </c>
      <c r="D233" s="51" t="s">
        <v>3209</v>
      </c>
      <c r="E233" s="119">
        <v>22.8</v>
      </c>
      <c r="F233" s="128" t="s">
        <v>243</v>
      </c>
      <c r="G233" s="71"/>
      <c r="H233" s="150">
        <f t="shared" ref="H233:H240" si="10">G233*E233</f>
        <v>0</v>
      </c>
    </row>
    <row r="234" spans="3:8" ht="12" customHeight="1">
      <c r="C234" s="81" t="s">
        <v>3210</v>
      </c>
      <c r="D234" s="51" t="s">
        <v>3211</v>
      </c>
      <c r="E234" s="119">
        <v>17.25</v>
      </c>
      <c r="F234" s="128" t="s">
        <v>243</v>
      </c>
      <c r="G234" s="71"/>
      <c r="H234" s="150">
        <f t="shared" si="10"/>
        <v>0</v>
      </c>
    </row>
    <row r="235" spans="3:8" ht="12" customHeight="1">
      <c r="C235" s="81" t="s">
        <v>3212</v>
      </c>
      <c r="D235" s="51" t="s">
        <v>3213</v>
      </c>
      <c r="E235" s="119">
        <v>18.399999999999999</v>
      </c>
      <c r="F235" s="128" t="s">
        <v>243</v>
      </c>
      <c r="G235" s="71"/>
      <c r="H235" s="150">
        <f t="shared" si="10"/>
        <v>0</v>
      </c>
    </row>
    <row r="236" spans="3:8" ht="12" customHeight="1">
      <c r="C236" s="81" t="s">
        <v>3214</v>
      </c>
      <c r="D236" s="51" t="s">
        <v>3215</v>
      </c>
      <c r="E236" s="119">
        <v>18.55</v>
      </c>
      <c r="F236" s="128" t="s">
        <v>243</v>
      </c>
      <c r="G236" s="71"/>
      <c r="H236" s="150">
        <f t="shared" si="10"/>
        <v>0</v>
      </c>
    </row>
    <row r="237" spans="3:8" ht="12" customHeight="1">
      <c r="C237" s="81" t="s">
        <v>3216</v>
      </c>
      <c r="D237" s="51" t="s">
        <v>3217</v>
      </c>
      <c r="E237" s="119">
        <v>24.98</v>
      </c>
      <c r="F237" s="128" t="s">
        <v>243</v>
      </c>
      <c r="G237" s="71"/>
      <c r="H237" s="150">
        <f t="shared" si="10"/>
        <v>0</v>
      </c>
    </row>
    <row r="238" spans="3:8" ht="12" customHeight="1">
      <c r="C238" s="81" t="s">
        <v>3218</v>
      </c>
      <c r="D238" s="51" t="s">
        <v>3219</v>
      </c>
      <c r="E238" s="119">
        <v>29.85</v>
      </c>
      <c r="F238" s="128" t="s">
        <v>243</v>
      </c>
      <c r="G238" s="71"/>
      <c r="H238" s="150">
        <f t="shared" si="10"/>
        <v>0</v>
      </c>
    </row>
    <row r="239" spans="3:8" ht="12" customHeight="1">
      <c r="C239" s="81" t="s">
        <v>3220</v>
      </c>
      <c r="D239" s="51" t="s">
        <v>3221</v>
      </c>
      <c r="E239" s="119">
        <v>14.9</v>
      </c>
      <c r="F239" s="128" t="s">
        <v>243</v>
      </c>
      <c r="G239" s="71"/>
      <c r="H239" s="150">
        <f t="shared" si="10"/>
        <v>0</v>
      </c>
    </row>
    <row r="240" spans="3:8" ht="12" customHeight="1">
      <c r="C240" s="81" t="s">
        <v>3222</v>
      </c>
      <c r="D240" s="51" t="s">
        <v>3223</v>
      </c>
      <c r="E240" s="119">
        <v>15.8</v>
      </c>
      <c r="F240" s="128" t="s">
        <v>243</v>
      </c>
      <c r="G240" s="71"/>
      <c r="H240" s="150">
        <f t="shared" si="10"/>
        <v>0</v>
      </c>
    </row>
    <row r="242" spans="3:8" ht="12" customHeight="1">
      <c r="C242" s="85" t="s">
        <v>3224</v>
      </c>
      <c r="D242" s="50"/>
      <c r="E242" s="124"/>
    </row>
    <row r="243" spans="3:8" ht="12" customHeight="1">
      <c r="C243" s="81" t="s">
        <v>3225</v>
      </c>
      <c r="D243" s="51" t="s">
        <v>3226</v>
      </c>
      <c r="E243" s="119">
        <v>23.3</v>
      </c>
      <c r="F243" s="128" t="s">
        <v>243</v>
      </c>
      <c r="G243" s="71"/>
      <c r="H243" s="150">
        <f t="shared" ref="H243:H244" si="11">G243*E243</f>
        <v>0</v>
      </c>
    </row>
    <row r="244" spans="3:8" ht="12" customHeight="1">
      <c r="C244" s="81" t="s">
        <v>3227</v>
      </c>
      <c r="D244" s="51" t="s">
        <v>3228</v>
      </c>
      <c r="E244" s="119">
        <v>36.5</v>
      </c>
      <c r="F244" s="128" t="s">
        <v>243</v>
      </c>
      <c r="G244" s="71"/>
      <c r="H244" s="150">
        <f t="shared" si="11"/>
        <v>0</v>
      </c>
    </row>
    <row r="246" spans="3:8" ht="12" customHeight="1">
      <c r="C246" s="145" t="s">
        <v>1852</v>
      </c>
      <c r="D246" s="68"/>
    </row>
    <row r="247" spans="3:8" ht="12" customHeight="1">
      <c r="C247" s="131" t="s">
        <v>1023</v>
      </c>
      <c r="D247" s="49" t="s">
        <v>59</v>
      </c>
      <c r="E247" s="136">
        <v>0.43</v>
      </c>
      <c r="F247" s="128" t="s">
        <v>243</v>
      </c>
      <c r="G247" s="71"/>
      <c r="H247" s="150">
        <f t="shared" ref="H247:H314" si="12">G247*E247</f>
        <v>0</v>
      </c>
    </row>
    <row r="248" spans="3:8" ht="12" customHeight="1">
      <c r="C248" s="131" t="s">
        <v>1024</v>
      </c>
      <c r="D248" s="49" t="s">
        <v>60</v>
      </c>
      <c r="E248" s="136">
        <v>0.75</v>
      </c>
      <c r="F248" s="128" t="s">
        <v>243</v>
      </c>
      <c r="G248" s="71"/>
      <c r="H248" s="150">
        <f t="shared" si="12"/>
        <v>0</v>
      </c>
    </row>
    <row r="249" spans="3:8" ht="12" customHeight="1">
      <c r="C249" s="131" t="s">
        <v>1025</v>
      </c>
      <c r="D249" s="49" t="s">
        <v>1853</v>
      </c>
      <c r="E249" s="136">
        <v>0.85</v>
      </c>
      <c r="F249" s="128" t="s">
        <v>243</v>
      </c>
      <c r="G249" s="71"/>
      <c r="H249" s="150">
        <f t="shared" si="12"/>
        <v>0</v>
      </c>
    </row>
    <row r="250" spans="3:8" ht="12" customHeight="1">
      <c r="C250" s="131" t="s">
        <v>1026</v>
      </c>
      <c r="D250" s="49" t="s">
        <v>1854</v>
      </c>
      <c r="E250" s="136">
        <v>1.22</v>
      </c>
      <c r="F250" s="128" t="s">
        <v>243</v>
      </c>
      <c r="G250" s="71"/>
      <c r="H250" s="150">
        <f t="shared" si="12"/>
        <v>0</v>
      </c>
    </row>
    <row r="251" spans="3:8" ht="12" customHeight="1">
      <c r="C251" s="131" t="s">
        <v>1027</v>
      </c>
      <c r="D251" s="49" t="s">
        <v>1855</v>
      </c>
      <c r="E251" s="136">
        <v>1.67</v>
      </c>
      <c r="F251" s="128" t="s">
        <v>243</v>
      </c>
      <c r="G251" s="71"/>
      <c r="H251" s="150">
        <f t="shared" si="12"/>
        <v>0</v>
      </c>
    </row>
    <row r="252" spans="3:8" ht="12" customHeight="1">
      <c r="C252" s="131" t="s">
        <v>1028</v>
      </c>
      <c r="D252" s="49" t="s">
        <v>61</v>
      </c>
      <c r="E252" s="136">
        <v>0.62</v>
      </c>
      <c r="F252" s="128" t="s">
        <v>243</v>
      </c>
      <c r="G252" s="71"/>
      <c r="H252" s="150">
        <f t="shared" si="12"/>
        <v>0</v>
      </c>
    </row>
    <row r="253" spans="3:8" ht="12" customHeight="1">
      <c r="C253" s="131" t="s">
        <v>62</v>
      </c>
      <c r="D253" s="49" t="s">
        <v>63</v>
      </c>
      <c r="E253" s="136">
        <v>0.62</v>
      </c>
      <c r="F253" s="128" t="s">
        <v>243</v>
      </c>
      <c r="G253" s="71"/>
      <c r="H253" s="150">
        <f t="shared" si="12"/>
        <v>0</v>
      </c>
    </row>
    <row r="254" spans="3:8" ht="12" customHeight="1">
      <c r="C254" s="131" t="s">
        <v>1029</v>
      </c>
      <c r="D254" s="49" t="s">
        <v>1856</v>
      </c>
      <c r="E254" s="136">
        <v>0.86</v>
      </c>
      <c r="F254" s="128" t="s">
        <v>243</v>
      </c>
      <c r="G254" s="71"/>
      <c r="H254" s="150">
        <f t="shared" si="12"/>
        <v>0</v>
      </c>
    </row>
    <row r="255" spans="3:8" ht="12" customHeight="1">
      <c r="C255" s="131" t="s">
        <v>1030</v>
      </c>
      <c r="D255" s="49" t="s">
        <v>64</v>
      </c>
      <c r="E255" s="136">
        <v>0.75</v>
      </c>
      <c r="F255" s="128" t="s">
        <v>243</v>
      </c>
      <c r="G255" s="71"/>
      <c r="H255" s="150">
        <f t="shared" si="12"/>
        <v>0</v>
      </c>
    </row>
    <row r="256" spans="3:8" ht="12" customHeight="1">
      <c r="C256" s="131" t="s">
        <v>405</v>
      </c>
      <c r="D256" s="49" t="s">
        <v>406</v>
      </c>
      <c r="E256" s="136">
        <v>0.37</v>
      </c>
      <c r="F256" s="128" t="s">
        <v>243</v>
      </c>
      <c r="G256" s="71"/>
      <c r="H256" s="150">
        <f t="shared" si="12"/>
        <v>0</v>
      </c>
    </row>
    <row r="257" spans="3:8" ht="12" customHeight="1">
      <c r="C257" s="131" t="s">
        <v>1031</v>
      </c>
      <c r="D257" s="49" t="s">
        <v>65</v>
      </c>
      <c r="E257" s="136">
        <v>0.86</v>
      </c>
      <c r="F257" s="128" t="s">
        <v>243</v>
      </c>
      <c r="G257" s="71"/>
      <c r="H257" s="150">
        <f t="shared" si="12"/>
        <v>0</v>
      </c>
    </row>
    <row r="258" spans="3:8" ht="12" customHeight="1">
      <c r="C258" s="131" t="s">
        <v>1032</v>
      </c>
      <c r="D258" s="49" t="s">
        <v>66</v>
      </c>
      <c r="E258" s="136">
        <v>1.05</v>
      </c>
      <c r="F258" s="128" t="s">
        <v>243</v>
      </c>
      <c r="G258" s="71"/>
      <c r="H258" s="150">
        <f t="shared" si="12"/>
        <v>0</v>
      </c>
    </row>
    <row r="259" spans="3:8" ht="12" customHeight="1">
      <c r="C259" s="131" t="s">
        <v>1381</v>
      </c>
      <c r="D259" s="49" t="s">
        <v>1382</v>
      </c>
      <c r="E259" s="136">
        <v>1.52</v>
      </c>
      <c r="F259" s="128" t="s">
        <v>243</v>
      </c>
      <c r="G259" s="71"/>
      <c r="H259" s="150">
        <f t="shared" si="12"/>
        <v>0</v>
      </c>
    </row>
    <row r="260" spans="3:8" ht="12" customHeight="1">
      <c r="C260" s="131" t="s">
        <v>1033</v>
      </c>
      <c r="D260" s="49" t="s">
        <v>1034</v>
      </c>
      <c r="E260" s="136">
        <v>1.5</v>
      </c>
      <c r="F260" s="128" t="s">
        <v>243</v>
      </c>
      <c r="G260" s="71"/>
      <c r="H260" s="150">
        <f t="shared" si="12"/>
        <v>0</v>
      </c>
    </row>
    <row r="261" spans="3:8" ht="12" customHeight="1">
      <c r="C261" s="131" t="s">
        <v>1035</v>
      </c>
      <c r="D261" s="49" t="s">
        <v>1036</v>
      </c>
      <c r="E261" s="136">
        <v>2.25</v>
      </c>
      <c r="F261" s="128" t="s">
        <v>243</v>
      </c>
      <c r="G261" s="71"/>
      <c r="H261" s="150">
        <f t="shared" si="12"/>
        <v>0</v>
      </c>
    </row>
    <row r="262" spans="3:8" ht="12" customHeight="1">
      <c r="C262" s="131" t="s">
        <v>1037</v>
      </c>
      <c r="D262" s="49" t="s">
        <v>407</v>
      </c>
      <c r="E262" s="136">
        <v>0.88</v>
      </c>
      <c r="F262" s="128" t="s">
        <v>243</v>
      </c>
      <c r="G262" s="71"/>
      <c r="H262" s="150">
        <f t="shared" si="12"/>
        <v>0</v>
      </c>
    </row>
    <row r="263" spans="3:8" ht="12" customHeight="1">
      <c r="C263" s="131" t="s">
        <v>1038</v>
      </c>
      <c r="D263" s="49" t="s">
        <v>408</v>
      </c>
      <c r="E263" s="136">
        <v>2.4</v>
      </c>
      <c r="F263" s="128" t="s">
        <v>243</v>
      </c>
      <c r="G263" s="71"/>
      <c r="H263" s="150">
        <f t="shared" si="12"/>
        <v>0</v>
      </c>
    </row>
    <row r="264" spans="3:8" ht="12" customHeight="1">
      <c r="C264" s="131" t="s">
        <v>1039</v>
      </c>
      <c r="D264" s="49" t="s">
        <v>67</v>
      </c>
      <c r="E264" s="136">
        <v>0.6</v>
      </c>
      <c r="F264" s="128" t="s">
        <v>243</v>
      </c>
      <c r="G264" s="71"/>
      <c r="H264" s="150">
        <f t="shared" si="12"/>
        <v>0</v>
      </c>
    </row>
    <row r="265" spans="3:8" ht="12" customHeight="1">
      <c r="C265" s="131" t="s">
        <v>1040</v>
      </c>
      <c r="D265" s="49" t="s">
        <v>68</v>
      </c>
      <c r="E265" s="136">
        <v>0.48</v>
      </c>
      <c r="F265" s="128" t="s">
        <v>243</v>
      </c>
      <c r="G265" s="71"/>
      <c r="H265" s="150">
        <f t="shared" si="12"/>
        <v>0</v>
      </c>
    </row>
    <row r="266" spans="3:8" ht="12" customHeight="1">
      <c r="C266" s="131" t="s">
        <v>1041</v>
      </c>
      <c r="D266" s="49" t="s">
        <v>277</v>
      </c>
      <c r="E266" s="136">
        <v>0.95</v>
      </c>
      <c r="F266" s="128" t="s">
        <v>243</v>
      </c>
      <c r="G266" s="71"/>
      <c r="H266" s="150">
        <f t="shared" si="12"/>
        <v>0</v>
      </c>
    </row>
    <row r="267" spans="3:8" ht="12" customHeight="1">
      <c r="C267" s="131" t="s">
        <v>1042</v>
      </c>
      <c r="D267" s="49" t="s">
        <v>69</v>
      </c>
      <c r="E267" s="136">
        <v>0.72</v>
      </c>
      <c r="F267" s="128" t="s">
        <v>243</v>
      </c>
      <c r="G267" s="71"/>
      <c r="H267" s="150">
        <f t="shared" si="12"/>
        <v>0</v>
      </c>
    </row>
    <row r="268" spans="3:8" ht="12" customHeight="1">
      <c r="C268" s="131" t="s">
        <v>1043</v>
      </c>
      <c r="D268" s="49" t="s">
        <v>70</v>
      </c>
      <c r="E268" s="136">
        <v>0.72</v>
      </c>
      <c r="F268" s="128" t="s">
        <v>243</v>
      </c>
      <c r="G268" s="71"/>
      <c r="H268" s="150">
        <f t="shared" si="12"/>
        <v>0</v>
      </c>
    </row>
    <row r="269" spans="3:8" ht="12" customHeight="1">
      <c r="C269" s="131" t="s">
        <v>1044</v>
      </c>
      <c r="D269" s="49" t="s">
        <v>71</v>
      </c>
      <c r="E269" s="136">
        <v>1.2</v>
      </c>
      <c r="F269" s="128" t="s">
        <v>243</v>
      </c>
      <c r="G269" s="71"/>
      <c r="H269" s="150">
        <f t="shared" si="12"/>
        <v>0</v>
      </c>
    </row>
    <row r="270" spans="3:8" ht="12" customHeight="1">
      <c r="C270" s="131" t="s">
        <v>1045</v>
      </c>
      <c r="D270" s="49" t="s">
        <v>1046</v>
      </c>
      <c r="E270" s="136">
        <v>0.85</v>
      </c>
      <c r="F270" s="128" t="s">
        <v>243</v>
      </c>
      <c r="G270" s="71"/>
      <c r="H270" s="150">
        <f t="shared" si="12"/>
        <v>0</v>
      </c>
    </row>
    <row r="271" spans="3:8" ht="12" customHeight="1">
      <c r="C271" s="131" t="s">
        <v>1047</v>
      </c>
      <c r="D271" s="49" t="s">
        <v>278</v>
      </c>
      <c r="E271" s="136">
        <v>0.61</v>
      </c>
      <c r="F271" s="128" t="s">
        <v>243</v>
      </c>
      <c r="G271" s="71"/>
      <c r="H271" s="150">
        <f t="shared" si="12"/>
        <v>0</v>
      </c>
    </row>
    <row r="272" spans="3:8" ht="12" customHeight="1">
      <c r="C272" s="131" t="s">
        <v>1048</v>
      </c>
      <c r="D272" s="49" t="s">
        <v>409</v>
      </c>
      <c r="E272" s="136">
        <v>0.57999999999999996</v>
      </c>
      <c r="F272" s="128" t="s">
        <v>243</v>
      </c>
      <c r="G272" s="71"/>
      <c r="H272" s="150">
        <f t="shared" si="12"/>
        <v>0</v>
      </c>
    </row>
    <row r="273" spans="3:8" ht="12" customHeight="1">
      <c r="C273" s="131" t="s">
        <v>718</v>
      </c>
      <c r="D273" s="49" t="s">
        <v>719</v>
      </c>
      <c r="E273" s="136">
        <v>0.36</v>
      </c>
      <c r="F273" s="128" t="s">
        <v>243</v>
      </c>
      <c r="G273" s="71"/>
      <c r="H273" s="150">
        <f t="shared" si="12"/>
        <v>0</v>
      </c>
    </row>
    <row r="274" spans="3:8" ht="12" customHeight="1">
      <c r="C274" s="131" t="s">
        <v>1049</v>
      </c>
      <c r="D274" s="49" t="s">
        <v>410</v>
      </c>
      <c r="E274" s="136">
        <v>0.65</v>
      </c>
      <c r="F274" s="128" t="s">
        <v>243</v>
      </c>
      <c r="G274" s="71"/>
      <c r="H274" s="150">
        <f t="shared" si="12"/>
        <v>0</v>
      </c>
    </row>
    <row r="275" spans="3:8" ht="12" customHeight="1">
      <c r="C275" s="131" t="s">
        <v>1050</v>
      </c>
      <c r="D275" s="49" t="s">
        <v>72</v>
      </c>
      <c r="E275" s="136">
        <v>0.42</v>
      </c>
      <c r="F275" s="128" t="s">
        <v>243</v>
      </c>
      <c r="G275" s="71"/>
      <c r="H275" s="150">
        <f t="shared" si="12"/>
        <v>0</v>
      </c>
    </row>
    <row r="276" spans="3:8" ht="12" customHeight="1">
      <c r="C276" s="131" t="s">
        <v>1051</v>
      </c>
      <c r="D276" s="49" t="s">
        <v>1052</v>
      </c>
      <c r="E276" s="136">
        <v>1.75</v>
      </c>
      <c r="F276" s="128" t="s">
        <v>243</v>
      </c>
      <c r="G276" s="71"/>
      <c r="H276" s="150">
        <f t="shared" si="12"/>
        <v>0</v>
      </c>
    </row>
    <row r="277" spans="3:8" ht="12" customHeight="1">
      <c r="C277" s="131" t="s">
        <v>1053</v>
      </c>
      <c r="D277" s="49" t="s">
        <v>1054</v>
      </c>
      <c r="E277" s="136">
        <v>1.75</v>
      </c>
      <c r="F277" s="128" t="s">
        <v>243</v>
      </c>
      <c r="G277" s="71"/>
      <c r="H277" s="150">
        <f t="shared" si="12"/>
        <v>0</v>
      </c>
    </row>
    <row r="278" spans="3:8" ht="12" customHeight="1">
      <c r="C278" s="131" t="s">
        <v>1055</v>
      </c>
      <c r="D278" s="49" t="s">
        <v>680</v>
      </c>
      <c r="E278" s="136">
        <v>1.41</v>
      </c>
      <c r="F278" s="128" t="s">
        <v>243</v>
      </c>
      <c r="G278" s="71"/>
      <c r="H278" s="150">
        <f t="shared" si="12"/>
        <v>0</v>
      </c>
    </row>
    <row r="279" spans="3:8" ht="12" customHeight="1">
      <c r="C279" s="131" t="s">
        <v>1056</v>
      </c>
      <c r="D279" s="49" t="s">
        <v>279</v>
      </c>
      <c r="E279" s="136">
        <v>0.85</v>
      </c>
      <c r="F279" s="128" t="s">
        <v>243</v>
      </c>
      <c r="G279" s="71"/>
      <c r="H279" s="150">
        <f t="shared" si="12"/>
        <v>0</v>
      </c>
    </row>
    <row r="280" spans="3:8" ht="12" customHeight="1">
      <c r="C280" s="131" t="s">
        <v>1057</v>
      </c>
      <c r="D280" s="49" t="s">
        <v>73</v>
      </c>
      <c r="E280" s="136">
        <v>0.62</v>
      </c>
      <c r="F280" s="128" t="s">
        <v>243</v>
      </c>
      <c r="G280" s="71"/>
      <c r="H280" s="150">
        <f t="shared" si="12"/>
        <v>0</v>
      </c>
    </row>
    <row r="281" spans="3:8" ht="12" customHeight="1">
      <c r="C281" s="131" t="s">
        <v>74</v>
      </c>
      <c r="D281" s="49" t="s">
        <v>75</v>
      </c>
      <c r="E281" s="136">
        <v>0.7</v>
      </c>
      <c r="F281" s="128" t="s">
        <v>243</v>
      </c>
      <c r="G281" s="71"/>
      <c r="H281" s="150">
        <f t="shared" si="12"/>
        <v>0</v>
      </c>
    </row>
    <row r="282" spans="3:8" ht="12" customHeight="1">
      <c r="C282" s="131" t="s">
        <v>1383</v>
      </c>
      <c r="D282" s="49" t="s">
        <v>1384</v>
      </c>
      <c r="E282" s="136">
        <v>1.24</v>
      </c>
      <c r="F282" s="128" t="s">
        <v>243</v>
      </c>
      <c r="G282" s="71"/>
      <c r="H282" s="150">
        <f t="shared" si="12"/>
        <v>0</v>
      </c>
    </row>
    <row r="283" spans="3:8" ht="12" customHeight="1">
      <c r="C283" s="131" t="s">
        <v>1385</v>
      </c>
      <c r="D283" s="49" t="s">
        <v>1386</v>
      </c>
      <c r="E283" s="136">
        <v>1.6</v>
      </c>
      <c r="F283" s="128" t="s">
        <v>243</v>
      </c>
      <c r="G283" s="71"/>
      <c r="H283" s="150">
        <f t="shared" si="12"/>
        <v>0</v>
      </c>
    </row>
    <row r="284" spans="3:8" ht="12" customHeight="1">
      <c r="C284" s="131" t="s">
        <v>1387</v>
      </c>
      <c r="D284" s="49" t="s">
        <v>1388</v>
      </c>
      <c r="E284" s="136">
        <v>2.2000000000000002</v>
      </c>
      <c r="F284" s="128" t="s">
        <v>243</v>
      </c>
      <c r="G284" s="71"/>
      <c r="H284" s="150">
        <f t="shared" si="12"/>
        <v>0</v>
      </c>
    </row>
    <row r="285" spans="3:8" ht="12" customHeight="1">
      <c r="C285" s="131" t="s">
        <v>1058</v>
      </c>
      <c r="D285" s="49" t="s">
        <v>411</v>
      </c>
      <c r="E285" s="136">
        <v>1.45</v>
      </c>
      <c r="F285" s="128" t="s">
        <v>243</v>
      </c>
      <c r="G285" s="71"/>
      <c r="H285" s="150">
        <f t="shared" si="12"/>
        <v>0</v>
      </c>
    </row>
    <row r="286" spans="3:8" ht="12" customHeight="1">
      <c r="C286" s="131" t="s">
        <v>1059</v>
      </c>
      <c r="D286" s="49" t="s">
        <v>614</v>
      </c>
      <c r="E286" s="136">
        <v>0.96</v>
      </c>
      <c r="F286" s="128" t="s">
        <v>243</v>
      </c>
      <c r="G286" s="71"/>
      <c r="H286" s="150">
        <f t="shared" si="12"/>
        <v>0</v>
      </c>
    </row>
    <row r="287" spans="3:8" ht="12" customHeight="1">
      <c r="C287" s="131" t="s">
        <v>1060</v>
      </c>
      <c r="D287" s="49" t="s">
        <v>720</v>
      </c>
      <c r="E287" s="136">
        <v>2.6</v>
      </c>
      <c r="F287" s="128" t="s">
        <v>243</v>
      </c>
      <c r="G287" s="71"/>
      <c r="H287" s="150">
        <f t="shared" si="12"/>
        <v>0</v>
      </c>
    </row>
    <row r="288" spans="3:8" ht="12" customHeight="1">
      <c r="C288" s="131" t="s">
        <v>1389</v>
      </c>
      <c r="D288" s="49" t="s">
        <v>1390</v>
      </c>
      <c r="E288" s="136">
        <v>3.88</v>
      </c>
      <c r="F288" s="128" t="s">
        <v>243</v>
      </c>
      <c r="G288" s="71"/>
      <c r="H288" s="150">
        <f t="shared" ref="H288:H295" si="13">G288*E288</f>
        <v>0</v>
      </c>
    </row>
    <row r="289" spans="3:8" ht="12" customHeight="1">
      <c r="C289" s="131" t="s">
        <v>1391</v>
      </c>
      <c r="D289" s="49" t="s">
        <v>1392</v>
      </c>
      <c r="E289" s="136">
        <v>4.3600000000000003</v>
      </c>
      <c r="F289" s="128" t="s">
        <v>243</v>
      </c>
      <c r="G289" s="71"/>
      <c r="H289" s="150">
        <f t="shared" si="13"/>
        <v>0</v>
      </c>
    </row>
    <row r="290" spans="3:8" ht="12" customHeight="1">
      <c r="C290" s="131" t="s">
        <v>862</v>
      </c>
      <c r="D290" s="49" t="s">
        <v>863</v>
      </c>
      <c r="E290" s="136">
        <v>2.92</v>
      </c>
      <c r="F290" s="128" t="s">
        <v>243</v>
      </c>
      <c r="G290" s="71"/>
      <c r="H290" s="150">
        <f t="shared" si="13"/>
        <v>0</v>
      </c>
    </row>
    <row r="291" spans="3:8" ht="12" customHeight="1">
      <c r="C291" s="131" t="s">
        <v>1393</v>
      </c>
      <c r="D291" s="49" t="s">
        <v>1394</v>
      </c>
      <c r="E291" s="136">
        <v>4.95</v>
      </c>
      <c r="F291" s="128" t="s">
        <v>243</v>
      </c>
      <c r="G291" s="71"/>
      <c r="H291" s="150">
        <f t="shared" si="13"/>
        <v>0</v>
      </c>
    </row>
    <row r="292" spans="3:8" ht="12" customHeight="1">
      <c r="C292" s="131" t="s">
        <v>864</v>
      </c>
      <c r="D292" s="49" t="s">
        <v>865</v>
      </c>
      <c r="E292" s="136">
        <v>3.15</v>
      </c>
      <c r="F292" s="128" t="s">
        <v>243</v>
      </c>
      <c r="G292" s="71"/>
      <c r="H292" s="150">
        <f t="shared" si="13"/>
        <v>0</v>
      </c>
    </row>
    <row r="293" spans="3:8" ht="12" customHeight="1">
      <c r="C293" s="131" t="s">
        <v>1395</v>
      </c>
      <c r="D293" s="49" t="s">
        <v>1396</v>
      </c>
      <c r="E293" s="136">
        <v>3.64</v>
      </c>
      <c r="F293" s="128" t="s">
        <v>243</v>
      </c>
      <c r="G293" s="71"/>
      <c r="H293" s="150">
        <f t="shared" si="13"/>
        <v>0</v>
      </c>
    </row>
    <row r="294" spans="3:8" ht="12" customHeight="1">
      <c r="C294" s="131" t="s">
        <v>1397</v>
      </c>
      <c r="D294" s="49" t="s">
        <v>1398</v>
      </c>
      <c r="E294" s="136">
        <v>2.5</v>
      </c>
      <c r="F294" s="128" t="s">
        <v>243</v>
      </c>
      <c r="G294" s="71"/>
      <c r="H294" s="150">
        <f t="shared" si="13"/>
        <v>0</v>
      </c>
    </row>
    <row r="295" spans="3:8" ht="12" customHeight="1">
      <c r="C295" s="131" t="s">
        <v>1061</v>
      </c>
      <c r="D295" s="49" t="s">
        <v>76</v>
      </c>
      <c r="E295" s="136">
        <v>1.1000000000000001</v>
      </c>
      <c r="F295" s="128" t="s">
        <v>243</v>
      </c>
      <c r="G295" s="71"/>
      <c r="H295" s="150">
        <f t="shared" si="13"/>
        <v>0</v>
      </c>
    </row>
    <row r="297" spans="3:8" ht="12" customHeight="1">
      <c r="C297" s="145" t="s">
        <v>1857</v>
      </c>
      <c r="D297" s="68"/>
    </row>
    <row r="298" spans="3:8" ht="12" customHeight="1">
      <c r="C298" s="131" t="s">
        <v>77</v>
      </c>
      <c r="D298" s="49" t="s">
        <v>78</v>
      </c>
      <c r="E298" s="136">
        <v>0.22</v>
      </c>
      <c r="F298" s="128" t="s">
        <v>243</v>
      </c>
      <c r="G298" s="71"/>
      <c r="H298" s="150">
        <f t="shared" si="12"/>
        <v>0</v>
      </c>
    </row>
    <row r="299" spans="3:8" ht="12" customHeight="1">
      <c r="C299" s="131" t="s">
        <v>79</v>
      </c>
      <c r="D299" s="49" t="s">
        <v>412</v>
      </c>
      <c r="E299" s="136">
        <v>0.28999999999999998</v>
      </c>
      <c r="F299" s="128" t="s">
        <v>243</v>
      </c>
      <c r="G299" s="71"/>
      <c r="H299" s="150">
        <f t="shared" si="12"/>
        <v>0</v>
      </c>
    </row>
    <row r="300" spans="3:8" ht="12" customHeight="1">
      <c r="C300" s="131" t="s">
        <v>2036</v>
      </c>
      <c r="D300" s="49" t="s">
        <v>2037</v>
      </c>
      <c r="E300" s="136">
        <v>1.56</v>
      </c>
      <c r="F300" s="128" t="s">
        <v>243</v>
      </c>
      <c r="G300" s="71"/>
      <c r="H300" s="150">
        <f t="shared" si="12"/>
        <v>0</v>
      </c>
    </row>
    <row r="301" spans="3:8" ht="12" customHeight="1">
      <c r="C301" s="131" t="s">
        <v>413</v>
      </c>
      <c r="D301" s="49" t="s">
        <v>414</v>
      </c>
      <c r="E301" s="136">
        <v>0.62</v>
      </c>
      <c r="F301" s="128" t="s">
        <v>243</v>
      </c>
      <c r="G301" s="71"/>
      <c r="H301" s="150">
        <f t="shared" si="12"/>
        <v>0</v>
      </c>
    </row>
    <row r="302" spans="3:8" ht="12" customHeight="1">
      <c r="C302" s="131" t="s">
        <v>1399</v>
      </c>
      <c r="D302" s="49" t="s">
        <v>1400</v>
      </c>
      <c r="E302" s="136">
        <v>0.62</v>
      </c>
      <c r="F302" s="128" t="s">
        <v>243</v>
      </c>
      <c r="G302" s="71"/>
      <c r="H302" s="150">
        <f t="shared" si="12"/>
        <v>0</v>
      </c>
    </row>
    <row r="303" spans="3:8" ht="12" customHeight="1">
      <c r="C303" s="131" t="s">
        <v>80</v>
      </c>
      <c r="D303" s="49" t="s">
        <v>81</v>
      </c>
      <c r="E303" s="136">
        <v>0.15</v>
      </c>
      <c r="F303" s="128" t="s">
        <v>243</v>
      </c>
      <c r="G303" s="71"/>
      <c r="H303" s="150">
        <f t="shared" si="12"/>
        <v>0</v>
      </c>
    </row>
    <row r="304" spans="3:8" ht="12" customHeight="1">
      <c r="C304" s="131" t="s">
        <v>2038</v>
      </c>
      <c r="D304" s="49" t="s">
        <v>2039</v>
      </c>
      <c r="E304" s="136">
        <v>0.28999999999999998</v>
      </c>
      <c r="F304" s="128" t="s">
        <v>243</v>
      </c>
      <c r="G304" s="71"/>
      <c r="H304" s="150">
        <f t="shared" si="12"/>
        <v>0</v>
      </c>
    </row>
    <row r="305" spans="3:8" ht="12" customHeight="1">
      <c r="C305" s="131" t="s">
        <v>1401</v>
      </c>
      <c r="D305" s="49" t="s">
        <v>82</v>
      </c>
      <c r="E305" s="136">
        <v>0.44</v>
      </c>
      <c r="F305" s="128" t="s">
        <v>243</v>
      </c>
      <c r="G305" s="71"/>
      <c r="H305" s="150">
        <f t="shared" si="12"/>
        <v>0</v>
      </c>
    </row>
    <row r="306" spans="3:8" ht="12" customHeight="1">
      <c r="C306" s="131" t="s">
        <v>415</v>
      </c>
      <c r="D306" s="49" t="s">
        <v>416</v>
      </c>
      <c r="E306" s="136">
        <v>0.62</v>
      </c>
      <c r="F306" s="128" t="s">
        <v>243</v>
      </c>
      <c r="G306" s="71"/>
      <c r="H306" s="150">
        <f t="shared" si="12"/>
        <v>0</v>
      </c>
    </row>
    <row r="307" spans="3:8" ht="12" customHeight="1">
      <c r="C307" s="131" t="s">
        <v>1402</v>
      </c>
      <c r="D307" s="49" t="s">
        <v>83</v>
      </c>
      <c r="E307" s="136">
        <v>0.65</v>
      </c>
      <c r="F307" s="128" t="s">
        <v>243</v>
      </c>
      <c r="G307" s="71"/>
      <c r="H307" s="150">
        <f t="shared" si="12"/>
        <v>0</v>
      </c>
    </row>
    <row r="308" spans="3:8" ht="12" customHeight="1">
      <c r="C308" s="131" t="s">
        <v>84</v>
      </c>
      <c r="D308" s="49" t="s">
        <v>85</v>
      </c>
      <c r="E308" s="136">
        <v>0.27</v>
      </c>
      <c r="F308" s="128" t="s">
        <v>243</v>
      </c>
      <c r="G308" s="71"/>
      <c r="H308" s="150">
        <f t="shared" si="12"/>
        <v>0</v>
      </c>
    </row>
    <row r="309" spans="3:8" ht="12" customHeight="1">
      <c r="C309" s="131" t="s">
        <v>86</v>
      </c>
      <c r="D309" s="49" t="s">
        <v>87</v>
      </c>
      <c r="E309" s="136">
        <v>0.17</v>
      </c>
      <c r="F309" s="128" t="s">
        <v>243</v>
      </c>
      <c r="G309" s="71"/>
      <c r="H309" s="150">
        <f t="shared" si="12"/>
        <v>0</v>
      </c>
    </row>
    <row r="310" spans="3:8" ht="12" customHeight="1">
      <c r="C310" s="131" t="s">
        <v>88</v>
      </c>
      <c r="D310" s="49" t="s">
        <v>89</v>
      </c>
      <c r="E310" s="136">
        <v>0.26</v>
      </c>
      <c r="F310" s="128" t="s">
        <v>243</v>
      </c>
      <c r="G310" s="71"/>
      <c r="H310" s="150">
        <f t="shared" si="12"/>
        <v>0</v>
      </c>
    </row>
    <row r="311" spans="3:8" ht="12" customHeight="1">
      <c r="C311" s="131" t="s">
        <v>90</v>
      </c>
      <c r="D311" s="49" t="s">
        <v>91</v>
      </c>
      <c r="E311" s="136">
        <v>0.17</v>
      </c>
      <c r="F311" s="128" t="s">
        <v>243</v>
      </c>
      <c r="G311" s="71"/>
      <c r="H311" s="150">
        <f t="shared" si="12"/>
        <v>0</v>
      </c>
    </row>
    <row r="312" spans="3:8" ht="12" customHeight="1">
      <c r="C312" s="131" t="s">
        <v>92</v>
      </c>
      <c r="D312" s="49" t="s">
        <v>93</v>
      </c>
      <c r="E312" s="136">
        <v>0.20419999999999999</v>
      </c>
      <c r="F312" s="128" t="s">
        <v>243</v>
      </c>
      <c r="G312" s="71"/>
      <c r="H312" s="150">
        <f t="shared" si="12"/>
        <v>0</v>
      </c>
    </row>
    <row r="313" spans="3:8" ht="12" customHeight="1">
      <c r="C313" s="131" t="s">
        <v>2040</v>
      </c>
      <c r="D313" s="49" t="s">
        <v>2041</v>
      </c>
      <c r="E313" s="136">
        <v>0.75</v>
      </c>
      <c r="F313" s="128" t="s">
        <v>243</v>
      </c>
      <c r="G313" s="71"/>
      <c r="H313" s="150">
        <f t="shared" si="12"/>
        <v>0</v>
      </c>
    </row>
    <row r="314" spans="3:8" ht="12" customHeight="1">
      <c r="C314" s="131" t="s">
        <v>94</v>
      </c>
      <c r="D314" s="49" t="s">
        <v>95</v>
      </c>
      <c r="E314" s="136">
        <v>7.8E-2</v>
      </c>
      <c r="F314" s="128" t="s">
        <v>243</v>
      </c>
      <c r="G314" s="71"/>
      <c r="H314" s="150">
        <f t="shared" si="12"/>
        <v>0</v>
      </c>
    </row>
    <row r="315" spans="3:8" ht="12" customHeight="1">
      <c r="C315" s="131" t="s">
        <v>96</v>
      </c>
      <c r="D315" s="49" t="s">
        <v>417</v>
      </c>
      <c r="E315" s="136">
        <v>0.26</v>
      </c>
      <c r="F315" s="128" t="s">
        <v>243</v>
      </c>
      <c r="G315" s="71"/>
      <c r="H315" s="150">
        <f t="shared" ref="H315:H403" si="14">G315*E315</f>
        <v>0</v>
      </c>
    </row>
    <row r="316" spans="3:8" ht="12" customHeight="1">
      <c r="C316" s="131" t="s">
        <v>2388</v>
      </c>
      <c r="D316" s="49" t="s">
        <v>2389</v>
      </c>
      <c r="E316" s="136">
        <v>0.26</v>
      </c>
      <c r="F316" s="128" t="s">
        <v>243</v>
      </c>
      <c r="G316" s="71"/>
      <c r="H316" s="150">
        <f t="shared" si="14"/>
        <v>0</v>
      </c>
    </row>
    <row r="317" spans="3:8" ht="12" customHeight="1">
      <c r="C317" s="131" t="s">
        <v>2390</v>
      </c>
      <c r="D317" s="49" t="s">
        <v>2391</v>
      </c>
      <c r="E317" s="136">
        <v>0.24</v>
      </c>
      <c r="F317" s="128" t="s">
        <v>243</v>
      </c>
      <c r="G317" s="71"/>
      <c r="H317" s="150">
        <f t="shared" si="14"/>
        <v>0</v>
      </c>
    </row>
    <row r="318" spans="3:8" ht="12" customHeight="1">
      <c r="C318" s="131" t="s">
        <v>1403</v>
      </c>
      <c r="D318" s="49" t="s">
        <v>97</v>
      </c>
      <c r="E318" s="136">
        <v>1.4</v>
      </c>
      <c r="F318" s="128" t="s">
        <v>243</v>
      </c>
      <c r="G318" s="71"/>
      <c r="H318" s="150">
        <f t="shared" si="14"/>
        <v>0</v>
      </c>
    </row>
    <row r="319" spans="3:8" ht="12" customHeight="1">
      <c r="C319" s="131" t="s">
        <v>1404</v>
      </c>
      <c r="D319" s="49" t="s">
        <v>98</v>
      </c>
      <c r="E319" s="136">
        <v>0.35</v>
      </c>
      <c r="F319" s="128" t="s">
        <v>243</v>
      </c>
      <c r="G319" s="71"/>
      <c r="H319" s="150">
        <f t="shared" si="14"/>
        <v>0</v>
      </c>
    </row>
    <row r="320" spans="3:8" ht="12" customHeight="1">
      <c r="C320" s="131" t="s">
        <v>1405</v>
      </c>
      <c r="D320" s="49" t="s">
        <v>418</v>
      </c>
      <c r="E320" s="136">
        <v>0.46</v>
      </c>
      <c r="F320" s="128" t="s">
        <v>243</v>
      </c>
      <c r="G320" s="71"/>
      <c r="H320" s="150">
        <f t="shared" si="14"/>
        <v>0</v>
      </c>
    </row>
    <row r="321" spans="3:8" ht="12" customHeight="1">
      <c r="C321" s="131" t="s">
        <v>1406</v>
      </c>
      <c r="D321" s="49" t="s">
        <v>721</v>
      </c>
      <c r="E321" s="136">
        <v>0.16</v>
      </c>
      <c r="F321" s="128">
        <v>1</v>
      </c>
      <c r="G321" s="71"/>
      <c r="H321" s="150">
        <f t="shared" si="14"/>
        <v>0</v>
      </c>
    </row>
    <row r="323" spans="3:8" ht="12" customHeight="1">
      <c r="C323" s="145" t="s">
        <v>1858</v>
      </c>
      <c r="D323" s="68"/>
    </row>
    <row r="324" spans="3:8" ht="12" customHeight="1">
      <c r="C324" s="131" t="s">
        <v>334</v>
      </c>
      <c r="D324" s="49" t="s">
        <v>335</v>
      </c>
      <c r="E324" s="136">
        <v>0.11749999999999999</v>
      </c>
      <c r="F324" s="128" t="s">
        <v>243</v>
      </c>
      <c r="G324" s="71"/>
      <c r="H324" s="150">
        <f t="shared" si="14"/>
        <v>0</v>
      </c>
    </row>
    <row r="325" spans="3:8" ht="12" customHeight="1">
      <c r="C325" s="131" t="s">
        <v>336</v>
      </c>
      <c r="D325" s="49" t="s">
        <v>337</v>
      </c>
      <c r="E325" s="136">
        <v>0.12</v>
      </c>
      <c r="F325" s="128" t="s">
        <v>243</v>
      </c>
      <c r="G325" s="71"/>
      <c r="H325" s="150">
        <f t="shared" si="14"/>
        <v>0</v>
      </c>
    </row>
    <row r="326" spans="3:8" ht="12" customHeight="1">
      <c r="C326" s="131" t="s">
        <v>338</v>
      </c>
      <c r="D326" s="49" t="s">
        <v>339</v>
      </c>
      <c r="E326" s="136">
        <v>0.28999999999999998</v>
      </c>
      <c r="F326" s="128" t="s">
        <v>243</v>
      </c>
      <c r="G326" s="71"/>
      <c r="H326" s="150">
        <f t="shared" si="14"/>
        <v>0</v>
      </c>
    </row>
    <row r="327" spans="3:8" ht="12" customHeight="1">
      <c r="C327" s="131" t="s">
        <v>340</v>
      </c>
      <c r="D327" s="49" t="s">
        <v>341</v>
      </c>
      <c r="E327" s="136">
        <v>0.28999999999999998</v>
      </c>
      <c r="F327" s="128" t="s">
        <v>243</v>
      </c>
      <c r="G327" s="71"/>
      <c r="H327" s="150">
        <f t="shared" si="14"/>
        <v>0</v>
      </c>
    </row>
    <row r="328" spans="3:8" ht="12" customHeight="1">
      <c r="C328" s="131" t="s">
        <v>342</v>
      </c>
      <c r="D328" s="49" t="s">
        <v>343</v>
      </c>
      <c r="E328" s="136">
        <v>0.15</v>
      </c>
      <c r="F328" s="128" t="s">
        <v>243</v>
      </c>
      <c r="G328" s="71"/>
      <c r="H328" s="150">
        <f t="shared" si="14"/>
        <v>0</v>
      </c>
    </row>
    <row r="329" spans="3:8" ht="12" customHeight="1">
      <c r="C329" s="131" t="s">
        <v>344</v>
      </c>
      <c r="D329" s="49" t="s">
        <v>345</v>
      </c>
      <c r="E329" s="136">
        <v>0.15</v>
      </c>
      <c r="F329" s="128" t="s">
        <v>243</v>
      </c>
      <c r="G329" s="71"/>
      <c r="H329" s="150">
        <f t="shared" si="14"/>
        <v>0</v>
      </c>
    </row>
    <row r="330" spans="3:8" ht="12" customHeight="1">
      <c r="C330" s="131" t="s">
        <v>1062</v>
      </c>
      <c r="D330" s="49" t="s">
        <v>346</v>
      </c>
      <c r="E330" s="136">
        <v>0.19</v>
      </c>
      <c r="F330" s="128" t="s">
        <v>243</v>
      </c>
      <c r="G330" s="71"/>
      <c r="H330" s="150">
        <f t="shared" si="14"/>
        <v>0</v>
      </c>
    </row>
    <row r="331" spans="3:8" ht="12" customHeight="1">
      <c r="C331" s="131" t="s">
        <v>347</v>
      </c>
      <c r="D331" s="49" t="s">
        <v>348</v>
      </c>
      <c r="E331" s="136">
        <v>0.53</v>
      </c>
      <c r="F331" s="128" t="s">
        <v>243</v>
      </c>
      <c r="G331" s="71"/>
      <c r="H331" s="150">
        <f t="shared" si="14"/>
        <v>0</v>
      </c>
    </row>
    <row r="332" spans="3:8" ht="12" customHeight="1">
      <c r="C332" s="131" t="s">
        <v>722</v>
      </c>
      <c r="D332" s="49" t="s">
        <v>723</v>
      </c>
      <c r="E332" s="136">
        <v>0.19</v>
      </c>
      <c r="F332" s="128" t="s">
        <v>243</v>
      </c>
      <c r="G332" s="71"/>
      <c r="H332" s="150">
        <f t="shared" si="14"/>
        <v>0</v>
      </c>
    </row>
    <row r="333" spans="3:8" ht="12" customHeight="1">
      <c r="C333" s="131" t="s">
        <v>1063</v>
      </c>
      <c r="D333" s="49" t="s">
        <v>349</v>
      </c>
      <c r="E333" s="136">
        <v>0.15</v>
      </c>
      <c r="F333" s="128" t="s">
        <v>243</v>
      </c>
      <c r="G333" s="71"/>
      <c r="H333" s="150">
        <f t="shared" si="14"/>
        <v>0</v>
      </c>
    </row>
    <row r="334" spans="3:8" ht="12" customHeight="1">
      <c r="C334" s="131" t="s">
        <v>350</v>
      </c>
      <c r="D334" s="49" t="s">
        <v>351</v>
      </c>
      <c r="E334" s="136">
        <v>0.09</v>
      </c>
      <c r="F334" s="128" t="s">
        <v>243</v>
      </c>
      <c r="G334" s="71"/>
      <c r="H334" s="150">
        <f t="shared" si="14"/>
        <v>0</v>
      </c>
    </row>
    <row r="335" spans="3:8" ht="12" customHeight="1">
      <c r="C335" s="131" t="s">
        <v>724</v>
      </c>
      <c r="D335" s="49" t="s">
        <v>725</v>
      </c>
      <c r="E335" s="136">
        <v>0.18</v>
      </c>
      <c r="F335" s="128" t="s">
        <v>243</v>
      </c>
      <c r="G335" s="71"/>
      <c r="H335" s="150">
        <f t="shared" si="14"/>
        <v>0</v>
      </c>
    </row>
    <row r="336" spans="3:8" ht="12" customHeight="1">
      <c r="C336" s="131" t="s">
        <v>352</v>
      </c>
      <c r="D336" s="49" t="s">
        <v>419</v>
      </c>
      <c r="E336" s="136">
        <v>0.19</v>
      </c>
      <c r="F336" s="128" t="s">
        <v>243</v>
      </c>
      <c r="G336" s="71"/>
      <c r="H336" s="150">
        <f t="shared" si="14"/>
        <v>0</v>
      </c>
    </row>
    <row r="337" spans="3:8" ht="12" customHeight="1">
      <c r="C337" s="131" t="s">
        <v>353</v>
      </c>
      <c r="D337" s="49" t="s">
        <v>354</v>
      </c>
      <c r="E337" s="136">
        <v>0.19</v>
      </c>
      <c r="F337" s="128" t="s">
        <v>243</v>
      </c>
      <c r="G337" s="71"/>
      <c r="H337" s="150">
        <f t="shared" si="14"/>
        <v>0</v>
      </c>
    </row>
    <row r="338" spans="3:8" ht="12" customHeight="1">
      <c r="C338" s="131" t="s">
        <v>355</v>
      </c>
      <c r="D338" s="49" t="s">
        <v>356</v>
      </c>
      <c r="E338" s="136">
        <v>0.28000000000000003</v>
      </c>
      <c r="F338" s="128" t="s">
        <v>243</v>
      </c>
      <c r="G338" s="71"/>
      <c r="H338" s="150">
        <f t="shared" si="14"/>
        <v>0</v>
      </c>
    </row>
    <row r="339" spans="3:8" ht="12" customHeight="1">
      <c r="C339" s="131" t="s">
        <v>357</v>
      </c>
      <c r="D339" s="49" t="s">
        <v>358</v>
      </c>
      <c r="E339" s="136">
        <v>0.28999999999999998</v>
      </c>
      <c r="F339" s="128" t="s">
        <v>243</v>
      </c>
      <c r="G339" s="71"/>
      <c r="H339" s="150">
        <f t="shared" si="14"/>
        <v>0</v>
      </c>
    </row>
    <row r="340" spans="3:8" ht="12" customHeight="1">
      <c r="C340" s="131" t="s">
        <v>420</v>
      </c>
      <c r="D340" s="49" t="s">
        <v>421</v>
      </c>
      <c r="E340" s="136">
        <v>0.17</v>
      </c>
      <c r="F340" s="128" t="s">
        <v>243</v>
      </c>
      <c r="G340" s="71"/>
      <c r="H340" s="150">
        <f t="shared" si="14"/>
        <v>0</v>
      </c>
    </row>
    <row r="341" spans="3:8" ht="12" customHeight="1">
      <c r="C341" s="131" t="s">
        <v>422</v>
      </c>
      <c r="D341" s="49" t="s">
        <v>423</v>
      </c>
      <c r="E341" s="136">
        <v>0.25</v>
      </c>
      <c r="F341" s="128" t="s">
        <v>243</v>
      </c>
      <c r="G341" s="71"/>
      <c r="H341" s="150">
        <f t="shared" si="14"/>
        <v>0</v>
      </c>
    </row>
    <row r="342" spans="3:8" ht="12" customHeight="1">
      <c r="C342" s="131" t="s">
        <v>359</v>
      </c>
      <c r="D342" s="49" t="s">
        <v>424</v>
      </c>
      <c r="E342" s="136">
        <v>0.18</v>
      </c>
      <c r="F342" s="128" t="s">
        <v>243</v>
      </c>
      <c r="G342" s="71"/>
      <c r="H342" s="150">
        <f t="shared" si="14"/>
        <v>0</v>
      </c>
    </row>
    <row r="343" spans="3:8" ht="12" customHeight="1">
      <c r="C343" s="131" t="s">
        <v>360</v>
      </c>
      <c r="D343" s="49" t="s">
        <v>425</v>
      </c>
      <c r="E343" s="136">
        <v>0.34</v>
      </c>
      <c r="F343" s="128" t="s">
        <v>243</v>
      </c>
      <c r="G343" s="71"/>
      <c r="H343" s="150">
        <f>G343*E343</f>
        <v>0</v>
      </c>
    </row>
    <row r="344" spans="3:8" ht="12" customHeight="1">
      <c r="C344" s="131" t="s">
        <v>426</v>
      </c>
      <c r="D344" s="49" t="s">
        <v>427</v>
      </c>
      <c r="E344" s="136">
        <v>0.25</v>
      </c>
      <c r="F344" s="128" t="s">
        <v>243</v>
      </c>
      <c r="G344" s="71"/>
      <c r="H344" s="150">
        <f t="shared" ref="H344:H351" si="15">G344*E344</f>
        <v>0</v>
      </c>
    </row>
    <row r="345" spans="3:8" ht="12" customHeight="1">
      <c r="C345" s="131" t="s">
        <v>428</v>
      </c>
      <c r="D345" s="49" t="s">
        <v>429</v>
      </c>
      <c r="E345" s="136">
        <v>0.78</v>
      </c>
      <c r="F345" s="128" t="s">
        <v>243</v>
      </c>
      <c r="G345" s="71"/>
      <c r="H345" s="150">
        <f t="shared" si="15"/>
        <v>0</v>
      </c>
    </row>
    <row r="346" spans="3:8" ht="12" customHeight="1">
      <c r="C346" s="131" t="s">
        <v>361</v>
      </c>
      <c r="D346" s="49" t="s">
        <v>362</v>
      </c>
      <c r="E346" s="136">
        <v>0.3</v>
      </c>
      <c r="F346" s="128" t="s">
        <v>243</v>
      </c>
      <c r="G346" s="71"/>
      <c r="H346" s="150">
        <f t="shared" si="15"/>
        <v>0</v>
      </c>
    </row>
    <row r="347" spans="3:8" ht="12" customHeight="1">
      <c r="C347" s="131" t="s">
        <v>363</v>
      </c>
      <c r="D347" s="49" t="s">
        <v>430</v>
      </c>
      <c r="E347" s="136">
        <v>0.32</v>
      </c>
      <c r="F347" s="128" t="s">
        <v>243</v>
      </c>
      <c r="G347" s="71"/>
      <c r="H347" s="150">
        <f t="shared" si="15"/>
        <v>0</v>
      </c>
    </row>
    <row r="348" spans="3:8" ht="12" customHeight="1">
      <c r="C348" s="131" t="s">
        <v>431</v>
      </c>
      <c r="D348" s="49" t="s">
        <v>432</v>
      </c>
      <c r="E348" s="136">
        <v>0.38</v>
      </c>
      <c r="F348" s="128" t="s">
        <v>243</v>
      </c>
      <c r="G348" s="71"/>
      <c r="H348" s="150">
        <f t="shared" si="15"/>
        <v>0</v>
      </c>
    </row>
    <row r="349" spans="3:8" ht="12" customHeight="1">
      <c r="C349" s="131" t="s">
        <v>433</v>
      </c>
      <c r="D349" s="49" t="s">
        <v>434</v>
      </c>
      <c r="E349" s="136">
        <v>0.25</v>
      </c>
      <c r="F349" s="128" t="s">
        <v>243</v>
      </c>
      <c r="G349" s="71"/>
      <c r="H349" s="150">
        <f t="shared" si="15"/>
        <v>0</v>
      </c>
    </row>
    <row r="350" spans="3:8" ht="12" customHeight="1">
      <c r="C350" s="131" t="s">
        <v>2392</v>
      </c>
      <c r="D350" s="49" t="s">
        <v>2393</v>
      </c>
      <c r="E350" s="136">
        <v>0.38</v>
      </c>
      <c r="F350" s="128" t="s">
        <v>243</v>
      </c>
      <c r="G350" s="71"/>
      <c r="H350" s="150">
        <f t="shared" si="15"/>
        <v>0</v>
      </c>
    </row>
    <row r="351" spans="3:8" ht="12" customHeight="1">
      <c r="C351" s="131" t="s">
        <v>2394</v>
      </c>
      <c r="D351" s="49" t="s">
        <v>2395</v>
      </c>
      <c r="E351" s="136">
        <v>0.28999999999999998</v>
      </c>
      <c r="F351" s="128" t="s">
        <v>243</v>
      </c>
      <c r="G351" s="71"/>
      <c r="H351" s="150">
        <f t="shared" si="15"/>
        <v>0</v>
      </c>
    </row>
    <row r="353" spans="3:8" ht="12" customHeight="1">
      <c r="C353" s="145" t="s">
        <v>1859</v>
      </c>
      <c r="D353" s="68"/>
    </row>
    <row r="354" spans="3:8" ht="12" customHeight="1">
      <c r="C354" s="131" t="s">
        <v>99</v>
      </c>
      <c r="D354" s="49" t="s">
        <v>100</v>
      </c>
      <c r="E354" s="136">
        <v>1.47</v>
      </c>
      <c r="F354" s="128" t="s">
        <v>243</v>
      </c>
      <c r="G354" s="71"/>
      <c r="H354" s="150">
        <f t="shared" si="14"/>
        <v>0</v>
      </c>
    </row>
    <row r="355" spans="3:8" ht="12" customHeight="1">
      <c r="C355" s="131" t="s">
        <v>101</v>
      </c>
      <c r="D355" s="49" t="s">
        <v>102</v>
      </c>
      <c r="E355" s="136">
        <v>2.2999999999999998</v>
      </c>
      <c r="F355" s="128" t="s">
        <v>243</v>
      </c>
      <c r="G355" s="71"/>
      <c r="H355" s="150">
        <f t="shared" si="14"/>
        <v>0</v>
      </c>
    </row>
    <row r="356" spans="3:8" ht="12" customHeight="1">
      <c r="C356" s="131" t="s">
        <v>282</v>
      </c>
      <c r="D356" s="49" t="s">
        <v>283</v>
      </c>
      <c r="E356" s="136">
        <v>4.22</v>
      </c>
      <c r="F356" s="128" t="s">
        <v>243</v>
      </c>
      <c r="G356" s="71"/>
      <c r="H356" s="150">
        <f t="shared" si="14"/>
        <v>0</v>
      </c>
    </row>
    <row r="357" spans="3:8" ht="12" customHeight="1">
      <c r="C357" s="131" t="s">
        <v>103</v>
      </c>
      <c r="D357" s="49" t="s">
        <v>104</v>
      </c>
      <c r="E357" s="136">
        <v>2.2999999999999998</v>
      </c>
      <c r="F357" s="128" t="s">
        <v>243</v>
      </c>
      <c r="G357" s="71"/>
      <c r="H357" s="150">
        <f t="shared" si="14"/>
        <v>0</v>
      </c>
    </row>
    <row r="358" spans="3:8" ht="12" customHeight="1">
      <c r="C358" s="131" t="s">
        <v>105</v>
      </c>
      <c r="D358" s="49" t="s">
        <v>106</v>
      </c>
      <c r="E358" s="136">
        <v>2.08</v>
      </c>
      <c r="F358" s="128" t="s">
        <v>243</v>
      </c>
      <c r="G358" s="71"/>
      <c r="H358" s="150">
        <f t="shared" si="14"/>
        <v>0</v>
      </c>
    </row>
    <row r="359" spans="3:8" ht="12" customHeight="1">
      <c r="C359" s="131" t="s">
        <v>2042</v>
      </c>
      <c r="D359" s="49" t="s">
        <v>2043</v>
      </c>
      <c r="E359" s="136">
        <v>1.95</v>
      </c>
      <c r="F359" s="128" t="s">
        <v>243</v>
      </c>
      <c r="G359" s="71"/>
      <c r="H359" s="150">
        <f t="shared" si="14"/>
        <v>0</v>
      </c>
    </row>
    <row r="360" spans="3:8" ht="12" customHeight="1">
      <c r="C360" s="131" t="s">
        <v>435</v>
      </c>
      <c r="D360" s="49" t="s">
        <v>436</v>
      </c>
      <c r="E360" s="136">
        <v>2.98</v>
      </c>
      <c r="F360" s="128" t="s">
        <v>243</v>
      </c>
      <c r="G360" s="71"/>
      <c r="H360" s="150">
        <f t="shared" si="14"/>
        <v>0</v>
      </c>
    </row>
    <row r="361" spans="3:8" ht="12" customHeight="1">
      <c r="C361" s="131" t="s">
        <v>107</v>
      </c>
      <c r="D361" s="49" t="s">
        <v>108</v>
      </c>
      <c r="E361" s="136">
        <v>2.2000000000000002</v>
      </c>
      <c r="F361" s="128" t="s">
        <v>243</v>
      </c>
      <c r="G361" s="71"/>
      <c r="H361" s="150">
        <f t="shared" si="14"/>
        <v>0</v>
      </c>
    </row>
    <row r="362" spans="3:8" ht="12" customHeight="1">
      <c r="C362" s="131" t="s">
        <v>1407</v>
      </c>
      <c r="D362" s="49" t="s">
        <v>1408</v>
      </c>
      <c r="E362" s="136">
        <v>1.89</v>
      </c>
      <c r="F362" s="128" t="s">
        <v>243</v>
      </c>
      <c r="G362" s="71"/>
      <c r="H362" s="150">
        <f t="shared" si="14"/>
        <v>0</v>
      </c>
    </row>
    <row r="363" spans="3:8" ht="12" customHeight="1">
      <c r="C363" s="131" t="s">
        <v>437</v>
      </c>
      <c r="D363" s="49" t="s">
        <v>438</v>
      </c>
      <c r="E363" s="136">
        <v>3.3</v>
      </c>
      <c r="F363" s="128" t="s">
        <v>243</v>
      </c>
      <c r="G363" s="71"/>
      <c r="H363" s="150">
        <f t="shared" si="14"/>
        <v>0</v>
      </c>
    </row>
    <row r="364" spans="3:8" ht="12" customHeight="1">
      <c r="C364" s="131" t="s">
        <v>439</v>
      </c>
      <c r="D364" s="49" t="s">
        <v>440</v>
      </c>
      <c r="E364" s="136">
        <v>5.3</v>
      </c>
      <c r="F364" s="128" t="s">
        <v>243</v>
      </c>
      <c r="G364" s="71"/>
      <c r="H364" s="150">
        <f t="shared" si="14"/>
        <v>0</v>
      </c>
    </row>
    <row r="365" spans="3:8" ht="12" customHeight="1">
      <c r="C365" s="131" t="s">
        <v>109</v>
      </c>
      <c r="D365" s="49" t="s">
        <v>110</v>
      </c>
      <c r="E365" s="136">
        <v>2.08</v>
      </c>
      <c r="F365" s="128" t="s">
        <v>243</v>
      </c>
      <c r="G365" s="71"/>
      <c r="H365" s="150">
        <f t="shared" si="14"/>
        <v>0</v>
      </c>
    </row>
    <row r="366" spans="3:8" ht="12" customHeight="1">
      <c r="C366" s="131" t="s">
        <v>111</v>
      </c>
      <c r="D366" s="49" t="s">
        <v>112</v>
      </c>
      <c r="E366" s="136">
        <v>2.5</v>
      </c>
      <c r="F366" s="128" t="s">
        <v>243</v>
      </c>
      <c r="G366" s="71"/>
      <c r="H366" s="150">
        <f t="shared" si="14"/>
        <v>0</v>
      </c>
    </row>
    <row r="367" spans="3:8" ht="12" customHeight="1">
      <c r="C367" s="131" t="s">
        <v>113</v>
      </c>
      <c r="D367" s="49" t="s">
        <v>114</v>
      </c>
      <c r="E367" s="136">
        <v>2.42</v>
      </c>
      <c r="F367" s="128" t="s">
        <v>243</v>
      </c>
      <c r="G367" s="71"/>
      <c r="H367" s="150">
        <f t="shared" si="14"/>
        <v>0</v>
      </c>
    </row>
    <row r="368" spans="3:8" ht="12" customHeight="1">
      <c r="C368" s="131" t="s">
        <v>115</v>
      </c>
      <c r="D368" s="49" t="s">
        <v>116</v>
      </c>
      <c r="E368" s="136">
        <v>2.14</v>
      </c>
      <c r="F368" s="128" t="s">
        <v>243</v>
      </c>
      <c r="G368" s="71"/>
      <c r="H368" s="150">
        <f t="shared" si="14"/>
        <v>0</v>
      </c>
    </row>
    <row r="369" spans="3:8" ht="12" customHeight="1">
      <c r="C369" s="131" t="s">
        <v>117</v>
      </c>
      <c r="D369" s="49" t="s">
        <v>2044</v>
      </c>
      <c r="E369" s="136">
        <v>2.5</v>
      </c>
      <c r="F369" s="128" t="s">
        <v>243</v>
      </c>
      <c r="G369" s="71"/>
      <c r="H369" s="150">
        <f t="shared" si="14"/>
        <v>0</v>
      </c>
    </row>
    <row r="370" spans="3:8" ht="12" customHeight="1">
      <c r="C370" s="131" t="s">
        <v>615</v>
      </c>
      <c r="D370" s="49" t="s">
        <v>1409</v>
      </c>
      <c r="E370" s="136">
        <v>3.52</v>
      </c>
      <c r="F370" s="128" t="s">
        <v>243</v>
      </c>
      <c r="G370" s="71"/>
      <c r="H370" s="150">
        <f t="shared" si="14"/>
        <v>0</v>
      </c>
    </row>
    <row r="371" spans="3:8" ht="12" customHeight="1">
      <c r="C371" s="131" t="s">
        <v>118</v>
      </c>
      <c r="D371" s="49" t="s">
        <v>119</v>
      </c>
      <c r="E371" s="136">
        <v>5.4</v>
      </c>
      <c r="F371" s="128" t="s">
        <v>243</v>
      </c>
      <c r="G371" s="71"/>
      <c r="H371" s="150">
        <f t="shared" si="14"/>
        <v>0</v>
      </c>
    </row>
    <row r="372" spans="3:8" ht="12" customHeight="1">
      <c r="C372" s="131" t="s">
        <v>120</v>
      </c>
      <c r="D372" s="49" t="s">
        <v>1410</v>
      </c>
      <c r="E372" s="136">
        <v>2.95</v>
      </c>
      <c r="F372" s="128" t="s">
        <v>243</v>
      </c>
      <c r="G372" s="71"/>
      <c r="H372" s="150">
        <f t="shared" si="14"/>
        <v>0</v>
      </c>
    </row>
    <row r="373" spans="3:8" ht="12" customHeight="1">
      <c r="C373" s="131" t="s">
        <v>1411</v>
      </c>
      <c r="D373" s="49" t="s">
        <v>1412</v>
      </c>
      <c r="E373" s="136">
        <v>3.42</v>
      </c>
      <c r="F373" s="128" t="s">
        <v>243</v>
      </c>
      <c r="G373" s="71"/>
      <c r="H373" s="150">
        <f t="shared" si="14"/>
        <v>0</v>
      </c>
    </row>
    <row r="374" spans="3:8" ht="12" customHeight="1">
      <c r="C374" s="131" t="s">
        <v>121</v>
      </c>
      <c r="D374" s="49" t="s">
        <v>122</v>
      </c>
      <c r="E374" s="136">
        <v>2.2599999999999998</v>
      </c>
      <c r="F374" s="128" t="s">
        <v>243</v>
      </c>
      <c r="G374" s="71"/>
      <c r="H374" s="150">
        <f t="shared" si="14"/>
        <v>0</v>
      </c>
    </row>
    <row r="375" spans="3:8" ht="12" customHeight="1">
      <c r="C375" s="131" t="s">
        <v>123</v>
      </c>
      <c r="D375" s="49" t="s">
        <v>124</v>
      </c>
      <c r="E375" s="136">
        <v>2.2599999999999998</v>
      </c>
      <c r="F375" s="128" t="s">
        <v>243</v>
      </c>
      <c r="G375" s="71"/>
      <c r="H375" s="150">
        <f t="shared" si="14"/>
        <v>0</v>
      </c>
    </row>
    <row r="376" spans="3:8" ht="12" customHeight="1">
      <c r="C376" s="131" t="s">
        <v>441</v>
      </c>
      <c r="D376" s="49" t="s">
        <v>1860</v>
      </c>
      <c r="E376" s="136">
        <v>9.3699999999999992</v>
      </c>
      <c r="F376" s="128" t="s">
        <v>243</v>
      </c>
      <c r="G376" s="71"/>
      <c r="H376" s="150">
        <f t="shared" si="14"/>
        <v>0</v>
      </c>
    </row>
    <row r="377" spans="3:8" ht="12" customHeight="1">
      <c r="C377" s="131" t="s">
        <v>442</v>
      </c>
      <c r="D377" s="49" t="s">
        <v>1861</v>
      </c>
      <c r="E377" s="136">
        <v>12.98</v>
      </c>
      <c r="F377" s="128" t="s">
        <v>243</v>
      </c>
      <c r="G377" s="71"/>
      <c r="H377" s="150">
        <f t="shared" si="14"/>
        <v>0</v>
      </c>
    </row>
    <row r="379" spans="3:8" ht="12" customHeight="1">
      <c r="C379" s="145" t="s">
        <v>1862</v>
      </c>
      <c r="D379" s="68"/>
    </row>
    <row r="380" spans="3:8" ht="12" customHeight="1">
      <c r="C380" s="131" t="s">
        <v>726</v>
      </c>
      <c r="D380" s="49" t="s">
        <v>727</v>
      </c>
      <c r="E380" s="136">
        <v>1.45</v>
      </c>
      <c r="F380" s="128" t="s">
        <v>243</v>
      </c>
      <c r="G380" s="71"/>
      <c r="H380" s="150">
        <f t="shared" si="14"/>
        <v>0</v>
      </c>
    </row>
    <row r="381" spans="3:8" ht="12" customHeight="1">
      <c r="C381" s="131" t="s">
        <v>1413</v>
      </c>
      <c r="D381" s="49" t="s">
        <v>125</v>
      </c>
      <c r="E381" s="136">
        <v>2.46</v>
      </c>
      <c r="F381" s="128" t="s">
        <v>243</v>
      </c>
      <c r="G381" s="71"/>
      <c r="H381" s="150">
        <f t="shared" si="14"/>
        <v>0</v>
      </c>
    </row>
    <row r="382" spans="3:8" ht="12" customHeight="1">
      <c r="C382" s="131" t="s">
        <v>1414</v>
      </c>
      <c r="D382" s="49" t="s">
        <v>443</v>
      </c>
      <c r="E382" s="136">
        <v>3.25</v>
      </c>
      <c r="F382" s="128" t="s">
        <v>243</v>
      </c>
      <c r="G382" s="71"/>
      <c r="H382" s="150">
        <f t="shared" si="14"/>
        <v>0</v>
      </c>
    </row>
    <row r="383" spans="3:8" ht="12" customHeight="1">
      <c r="C383" s="131" t="s">
        <v>1415</v>
      </c>
      <c r="D383" s="49" t="s">
        <v>444</v>
      </c>
      <c r="E383" s="136">
        <v>1.52</v>
      </c>
      <c r="F383" s="128" t="s">
        <v>243</v>
      </c>
      <c r="G383" s="71"/>
      <c r="H383" s="150">
        <f t="shared" si="14"/>
        <v>0</v>
      </c>
    </row>
    <row r="384" spans="3:8" ht="12" customHeight="1">
      <c r="C384" s="131" t="s">
        <v>1416</v>
      </c>
      <c r="D384" s="49" t="s">
        <v>126</v>
      </c>
      <c r="E384" s="136">
        <v>0.9</v>
      </c>
      <c r="F384" s="128" t="s">
        <v>243</v>
      </c>
      <c r="G384" s="71"/>
      <c r="H384" s="150">
        <f t="shared" si="14"/>
        <v>0</v>
      </c>
    </row>
    <row r="385" spans="3:8" ht="12" customHeight="1">
      <c r="C385" s="131" t="s">
        <v>866</v>
      </c>
      <c r="D385" s="49" t="s">
        <v>1417</v>
      </c>
      <c r="E385" s="136">
        <v>0.99</v>
      </c>
      <c r="F385" s="128" t="s">
        <v>243</v>
      </c>
      <c r="G385" s="71"/>
      <c r="H385" s="150">
        <f t="shared" si="14"/>
        <v>0</v>
      </c>
    </row>
    <row r="386" spans="3:8" ht="12" customHeight="1">
      <c r="C386" s="131" t="s">
        <v>1418</v>
      </c>
      <c r="D386" s="49" t="s">
        <v>2396</v>
      </c>
      <c r="E386" s="136">
        <v>0.8</v>
      </c>
      <c r="F386" s="128" t="s">
        <v>243</v>
      </c>
      <c r="G386" s="71"/>
      <c r="H386" s="150">
        <f t="shared" si="14"/>
        <v>0</v>
      </c>
    </row>
    <row r="388" spans="3:8" ht="12" customHeight="1">
      <c r="C388" s="145" t="s">
        <v>1863</v>
      </c>
      <c r="D388" s="68"/>
    </row>
    <row r="389" spans="3:8" ht="12" customHeight="1">
      <c r="C389" s="131" t="s">
        <v>2397</v>
      </c>
      <c r="D389" s="49" t="s">
        <v>2398</v>
      </c>
      <c r="E389" s="136">
        <v>1.6</v>
      </c>
      <c r="F389" s="128" t="s">
        <v>243</v>
      </c>
      <c r="G389" s="71"/>
      <c r="H389" s="150">
        <f t="shared" si="14"/>
        <v>0</v>
      </c>
    </row>
    <row r="390" spans="3:8" ht="12" customHeight="1">
      <c r="C390" s="131" t="s">
        <v>1419</v>
      </c>
      <c r="D390" s="49" t="s">
        <v>1420</v>
      </c>
      <c r="E390" s="136">
        <v>1.03</v>
      </c>
      <c r="F390" s="128" t="s">
        <v>243</v>
      </c>
      <c r="G390" s="71"/>
      <c r="H390" s="150">
        <f t="shared" si="14"/>
        <v>0</v>
      </c>
    </row>
    <row r="391" spans="3:8" ht="12" customHeight="1">
      <c r="C391" s="131" t="s">
        <v>1421</v>
      </c>
      <c r="D391" s="49" t="s">
        <v>1422</v>
      </c>
      <c r="E391" s="136">
        <v>1.03</v>
      </c>
      <c r="F391" s="128" t="s">
        <v>243</v>
      </c>
      <c r="G391" s="71"/>
      <c r="H391" s="150">
        <f t="shared" si="14"/>
        <v>0</v>
      </c>
    </row>
    <row r="392" spans="3:8" ht="12" customHeight="1">
      <c r="C392" s="131" t="s">
        <v>728</v>
      </c>
      <c r="D392" s="49" t="s">
        <v>729</v>
      </c>
      <c r="E392" s="136">
        <v>1.25</v>
      </c>
      <c r="F392" s="128" t="s">
        <v>243</v>
      </c>
      <c r="G392" s="71"/>
      <c r="H392" s="150">
        <f t="shared" si="14"/>
        <v>0</v>
      </c>
    </row>
    <row r="393" spans="3:8" ht="12" customHeight="1">
      <c r="C393" s="131" t="s">
        <v>1064</v>
      </c>
      <c r="D393" s="49" t="s">
        <v>730</v>
      </c>
      <c r="E393" s="136">
        <v>1.49</v>
      </c>
      <c r="F393" s="128" t="s">
        <v>243</v>
      </c>
      <c r="G393" s="71"/>
      <c r="H393" s="150">
        <f t="shared" si="14"/>
        <v>0</v>
      </c>
    </row>
    <row r="394" spans="3:8" ht="12" customHeight="1">
      <c r="C394" s="131" t="s">
        <v>731</v>
      </c>
      <c r="D394" s="49" t="s">
        <v>732</v>
      </c>
      <c r="E394" s="136">
        <v>1.52</v>
      </c>
      <c r="F394" s="128" t="s">
        <v>243</v>
      </c>
      <c r="G394" s="71"/>
      <c r="H394" s="150">
        <f t="shared" si="14"/>
        <v>0</v>
      </c>
    </row>
    <row r="395" spans="3:8" ht="12" customHeight="1">
      <c r="C395" s="131" t="s">
        <v>2399</v>
      </c>
      <c r="D395" s="49" t="s">
        <v>2400</v>
      </c>
      <c r="E395" s="136">
        <v>6.9</v>
      </c>
      <c r="F395" s="128" t="s">
        <v>243</v>
      </c>
      <c r="G395" s="71"/>
      <c r="H395" s="150">
        <f t="shared" si="14"/>
        <v>0</v>
      </c>
    </row>
    <row r="396" spans="3:8" ht="12" customHeight="1">
      <c r="C396" s="131" t="s">
        <v>2401</v>
      </c>
      <c r="D396" s="49" t="s">
        <v>2402</v>
      </c>
      <c r="E396" s="136">
        <v>2.15</v>
      </c>
      <c r="F396" s="128" t="s">
        <v>243</v>
      </c>
      <c r="G396" s="71"/>
      <c r="H396" s="150">
        <f t="shared" si="14"/>
        <v>0</v>
      </c>
    </row>
    <row r="397" spans="3:8" ht="12" customHeight="1">
      <c r="C397" s="131" t="s">
        <v>2045</v>
      </c>
      <c r="D397" s="49" t="s">
        <v>2046</v>
      </c>
      <c r="E397" s="136">
        <v>1.55</v>
      </c>
      <c r="F397" s="128" t="s">
        <v>243</v>
      </c>
      <c r="G397" s="71"/>
      <c r="H397" s="150">
        <f t="shared" si="14"/>
        <v>0</v>
      </c>
    </row>
    <row r="398" spans="3:8" ht="12" customHeight="1">
      <c r="C398" s="131" t="s">
        <v>733</v>
      </c>
      <c r="D398" s="49" t="s">
        <v>2047</v>
      </c>
      <c r="E398" s="136">
        <v>1.65</v>
      </c>
      <c r="F398" s="128" t="s">
        <v>243</v>
      </c>
      <c r="G398" s="71"/>
      <c r="H398" s="150">
        <f t="shared" si="14"/>
        <v>0</v>
      </c>
    </row>
    <row r="399" spans="3:8" ht="12" customHeight="1">
      <c r="C399" s="131" t="s">
        <v>734</v>
      </c>
      <c r="D399" s="49" t="s">
        <v>735</v>
      </c>
      <c r="E399" s="136">
        <v>1.87</v>
      </c>
      <c r="F399" s="128" t="s">
        <v>243</v>
      </c>
      <c r="G399" s="71"/>
      <c r="H399" s="150">
        <f t="shared" si="14"/>
        <v>0</v>
      </c>
    </row>
    <row r="400" spans="3:8" ht="12" customHeight="1">
      <c r="C400" s="131" t="s">
        <v>2403</v>
      </c>
      <c r="D400" s="49" t="s">
        <v>2404</v>
      </c>
      <c r="E400" s="136">
        <v>1.78</v>
      </c>
      <c r="F400" s="128" t="s">
        <v>243</v>
      </c>
      <c r="G400" s="71"/>
      <c r="H400" s="150">
        <f t="shared" si="14"/>
        <v>0</v>
      </c>
    </row>
    <row r="401" spans="3:8" ht="12" customHeight="1">
      <c r="C401" s="131" t="s">
        <v>736</v>
      </c>
      <c r="D401" s="49" t="s">
        <v>737</v>
      </c>
      <c r="E401" s="136">
        <v>1.85</v>
      </c>
      <c r="F401" s="128" t="s">
        <v>243</v>
      </c>
      <c r="G401" s="71"/>
      <c r="H401" s="150">
        <f t="shared" si="14"/>
        <v>0</v>
      </c>
    </row>
    <row r="402" spans="3:8" ht="12" customHeight="1">
      <c r="C402" s="131" t="s">
        <v>2405</v>
      </c>
      <c r="D402" s="49" t="s">
        <v>2406</v>
      </c>
      <c r="E402" s="136">
        <v>11.98</v>
      </c>
      <c r="F402" s="128" t="s">
        <v>243</v>
      </c>
      <c r="G402" s="71"/>
      <c r="H402" s="150">
        <f t="shared" si="14"/>
        <v>0</v>
      </c>
    </row>
    <row r="403" spans="3:8" ht="12" customHeight="1">
      <c r="C403" s="131" t="s">
        <v>738</v>
      </c>
      <c r="D403" s="49" t="s">
        <v>739</v>
      </c>
      <c r="E403" s="136">
        <v>3.55</v>
      </c>
      <c r="F403" s="128" t="s">
        <v>243</v>
      </c>
      <c r="G403" s="71"/>
      <c r="H403" s="150">
        <f t="shared" si="14"/>
        <v>0</v>
      </c>
    </row>
    <row r="404" spans="3:8" ht="12" customHeight="1">
      <c r="C404" s="131" t="s">
        <v>1423</v>
      </c>
      <c r="D404" s="49" t="s">
        <v>1424</v>
      </c>
      <c r="E404" s="136">
        <v>2.68</v>
      </c>
      <c r="F404" s="128" t="s">
        <v>243</v>
      </c>
      <c r="G404" s="71"/>
      <c r="H404" s="150">
        <f t="shared" ref="H404:H556" si="16">G404*E404</f>
        <v>0</v>
      </c>
    </row>
    <row r="405" spans="3:8" ht="12" customHeight="1">
      <c r="C405" s="131" t="s">
        <v>1065</v>
      </c>
      <c r="D405" s="49" t="s">
        <v>445</v>
      </c>
      <c r="E405" s="136">
        <v>1.82</v>
      </c>
      <c r="F405" s="128" t="s">
        <v>243</v>
      </c>
      <c r="G405" s="71"/>
      <c r="H405" s="150">
        <f t="shared" si="16"/>
        <v>0</v>
      </c>
    </row>
    <row r="406" spans="3:8" ht="12" customHeight="1">
      <c r="C406" s="131" t="s">
        <v>1066</v>
      </c>
      <c r="D406" s="49" t="s">
        <v>681</v>
      </c>
      <c r="E406" s="136">
        <v>2.1</v>
      </c>
      <c r="F406" s="128" t="s">
        <v>243</v>
      </c>
      <c r="G406" s="71"/>
      <c r="H406" s="150">
        <f t="shared" si="16"/>
        <v>0</v>
      </c>
    </row>
    <row r="407" spans="3:8" ht="12" customHeight="1">
      <c r="C407" s="131" t="s">
        <v>1067</v>
      </c>
      <c r="D407" s="49" t="s">
        <v>284</v>
      </c>
      <c r="E407" s="136">
        <v>1.75</v>
      </c>
      <c r="F407" s="128" t="s">
        <v>243</v>
      </c>
      <c r="G407" s="71"/>
      <c r="H407" s="150">
        <f t="shared" si="16"/>
        <v>0</v>
      </c>
    </row>
    <row r="408" spans="3:8" ht="12" customHeight="1">
      <c r="C408" s="131" t="s">
        <v>446</v>
      </c>
      <c r="D408" s="49" t="s">
        <v>447</v>
      </c>
      <c r="E408" s="136">
        <v>1.95</v>
      </c>
      <c r="F408" s="128" t="s">
        <v>243</v>
      </c>
      <c r="G408" s="71"/>
      <c r="H408" s="150">
        <f t="shared" si="16"/>
        <v>0</v>
      </c>
    </row>
    <row r="409" spans="3:8" ht="12" customHeight="1">
      <c r="C409" s="131" t="s">
        <v>1864</v>
      </c>
      <c r="D409" s="49" t="s">
        <v>1865</v>
      </c>
      <c r="E409" s="136">
        <v>2.25</v>
      </c>
      <c r="F409" s="128" t="s">
        <v>243</v>
      </c>
      <c r="G409" s="71"/>
      <c r="H409" s="150">
        <f t="shared" si="16"/>
        <v>0</v>
      </c>
    </row>
    <row r="410" spans="3:8" ht="12" customHeight="1">
      <c r="C410" s="131" t="s">
        <v>448</v>
      </c>
      <c r="D410" s="49" t="s">
        <v>449</v>
      </c>
      <c r="E410" s="136">
        <v>2.5</v>
      </c>
      <c r="F410" s="128" t="s">
        <v>243</v>
      </c>
      <c r="G410" s="71"/>
      <c r="H410" s="150">
        <f t="shared" si="16"/>
        <v>0</v>
      </c>
    </row>
    <row r="411" spans="3:8" ht="12" customHeight="1">
      <c r="C411" s="131" t="s">
        <v>1068</v>
      </c>
      <c r="D411" s="49" t="s">
        <v>127</v>
      </c>
      <c r="E411" s="136">
        <v>1.85</v>
      </c>
      <c r="F411" s="128" t="s">
        <v>243</v>
      </c>
      <c r="G411" s="71"/>
      <c r="H411" s="150">
        <f t="shared" si="16"/>
        <v>0</v>
      </c>
    </row>
    <row r="412" spans="3:8" ht="12" customHeight="1">
      <c r="C412" s="131" t="s">
        <v>740</v>
      </c>
      <c r="D412" s="49" t="s">
        <v>741</v>
      </c>
      <c r="E412" s="136">
        <v>2.25</v>
      </c>
      <c r="F412" s="128" t="s">
        <v>243</v>
      </c>
      <c r="G412" s="71"/>
      <c r="H412" s="150">
        <f t="shared" si="16"/>
        <v>0</v>
      </c>
    </row>
    <row r="413" spans="3:8" ht="12" customHeight="1">
      <c r="C413" s="131" t="s">
        <v>2407</v>
      </c>
      <c r="D413" s="49" t="s">
        <v>2408</v>
      </c>
      <c r="E413" s="136">
        <v>3.45</v>
      </c>
      <c r="F413" s="128" t="s">
        <v>243</v>
      </c>
      <c r="G413" s="71"/>
      <c r="H413" s="150">
        <f t="shared" si="16"/>
        <v>0</v>
      </c>
    </row>
    <row r="414" spans="3:8" ht="12" customHeight="1">
      <c r="C414" s="131" t="s">
        <v>742</v>
      </c>
      <c r="D414" s="49" t="s">
        <v>743</v>
      </c>
      <c r="E414" s="136">
        <v>5.96</v>
      </c>
      <c r="F414" s="128" t="s">
        <v>243</v>
      </c>
      <c r="G414" s="71"/>
      <c r="H414" s="150">
        <f t="shared" si="16"/>
        <v>0</v>
      </c>
    </row>
    <row r="415" spans="3:8" ht="12" customHeight="1">
      <c r="C415" s="131" t="s">
        <v>1069</v>
      </c>
      <c r="D415" s="49" t="s">
        <v>128</v>
      </c>
      <c r="E415" s="136">
        <v>12.38</v>
      </c>
      <c r="F415" s="128" t="s">
        <v>243</v>
      </c>
      <c r="G415" s="71"/>
      <c r="H415" s="150">
        <f t="shared" si="16"/>
        <v>0</v>
      </c>
    </row>
    <row r="416" spans="3:8" ht="12" customHeight="1">
      <c r="C416" s="131" t="s">
        <v>744</v>
      </c>
      <c r="D416" s="49" t="s">
        <v>745</v>
      </c>
      <c r="E416" s="136">
        <v>13.5</v>
      </c>
      <c r="F416" s="128" t="s">
        <v>243</v>
      </c>
      <c r="G416" s="71"/>
      <c r="H416" s="150">
        <f t="shared" si="16"/>
        <v>0</v>
      </c>
    </row>
    <row r="417" spans="3:8" ht="12" customHeight="1">
      <c r="C417" s="131" t="s">
        <v>1866</v>
      </c>
      <c r="D417" s="49" t="s">
        <v>1867</v>
      </c>
      <c r="E417" s="136">
        <v>4.6100000000000003</v>
      </c>
      <c r="F417" s="128" t="s">
        <v>243</v>
      </c>
      <c r="G417" s="71"/>
      <c r="H417" s="150">
        <f t="shared" si="16"/>
        <v>0</v>
      </c>
    </row>
    <row r="418" spans="3:8" ht="12" customHeight="1">
      <c r="C418" s="131" t="s">
        <v>746</v>
      </c>
      <c r="D418" s="49" t="s">
        <v>747</v>
      </c>
      <c r="E418" s="136">
        <v>21.95</v>
      </c>
      <c r="F418" s="128" t="s">
        <v>243</v>
      </c>
      <c r="G418" s="71"/>
      <c r="H418" s="150">
        <f t="shared" si="16"/>
        <v>0</v>
      </c>
    </row>
    <row r="419" spans="3:8" ht="12" customHeight="1">
      <c r="C419" s="131" t="s">
        <v>1070</v>
      </c>
      <c r="D419" s="49" t="s">
        <v>450</v>
      </c>
      <c r="E419" s="136">
        <v>43.15</v>
      </c>
      <c r="F419" s="128" t="s">
        <v>243</v>
      </c>
      <c r="G419" s="71"/>
      <c r="H419" s="150">
        <f t="shared" si="16"/>
        <v>0</v>
      </c>
    </row>
    <row r="420" spans="3:8" ht="12" customHeight="1">
      <c r="C420" s="131" t="s">
        <v>1425</v>
      </c>
      <c r="D420" s="49" t="s">
        <v>1426</v>
      </c>
      <c r="E420" s="136">
        <v>43.15</v>
      </c>
      <c r="F420" s="128" t="s">
        <v>243</v>
      </c>
      <c r="G420" s="71"/>
      <c r="H420" s="150">
        <f t="shared" si="16"/>
        <v>0</v>
      </c>
    </row>
    <row r="421" spans="3:8" ht="12" customHeight="1">
      <c r="C421" s="131" t="s">
        <v>1071</v>
      </c>
      <c r="D421" s="49" t="s">
        <v>2409</v>
      </c>
      <c r="E421" s="136">
        <v>2.25</v>
      </c>
      <c r="F421" s="128" t="s">
        <v>243</v>
      </c>
      <c r="G421" s="71"/>
      <c r="H421" s="150">
        <f t="shared" si="16"/>
        <v>0</v>
      </c>
    </row>
    <row r="422" spans="3:8" ht="12" customHeight="1">
      <c r="C422" s="131" t="s">
        <v>1072</v>
      </c>
      <c r="D422" s="49" t="s">
        <v>451</v>
      </c>
      <c r="E422" s="136">
        <v>2.4700000000000002</v>
      </c>
      <c r="F422" s="128" t="s">
        <v>243</v>
      </c>
      <c r="G422" s="71"/>
      <c r="H422" s="150">
        <f t="shared" si="16"/>
        <v>0</v>
      </c>
    </row>
    <row r="423" spans="3:8" ht="12" customHeight="1">
      <c r="C423" s="131" t="s">
        <v>2410</v>
      </c>
      <c r="D423" s="49" t="s">
        <v>2411</v>
      </c>
      <c r="E423" s="136">
        <v>0.65</v>
      </c>
      <c r="F423" s="128" t="s">
        <v>243</v>
      </c>
      <c r="G423" s="71"/>
      <c r="H423" s="150">
        <f t="shared" si="16"/>
        <v>0</v>
      </c>
    </row>
    <row r="424" spans="3:8" ht="12" customHeight="1">
      <c r="C424" s="131" t="s">
        <v>1073</v>
      </c>
      <c r="D424" s="49" t="s">
        <v>129</v>
      </c>
      <c r="E424" s="136">
        <v>0.62</v>
      </c>
      <c r="F424" s="128" t="s">
        <v>243</v>
      </c>
      <c r="G424" s="71"/>
      <c r="H424" s="150">
        <f t="shared" si="16"/>
        <v>0</v>
      </c>
    </row>
    <row r="425" spans="3:8" ht="12" customHeight="1">
      <c r="C425" s="131" t="s">
        <v>1074</v>
      </c>
      <c r="D425" s="49" t="s">
        <v>452</v>
      </c>
      <c r="E425" s="136">
        <v>3.3</v>
      </c>
      <c r="F425" s="128" t="s">
        <v>243</v>
      </c>
      <c r="G425" s="71"/>
      <c r="H425" s="150">
        <f t="shared" si="16"/>
        <v>0</v>
      </c>
    </row>
    <row r="426" spans="3:8" ht="12" customHeight="1">
      <c r="C426" s="131" t="s">
        <v>1075</v>
      </c>
      <c r="D426" s="49" t="s">
        <v>748</v>
      </c>
      <c r="E426" s="136">
        <v>13.15</v>
      </c>
      <c r="F426" s="128" t="s">
        <v>243</v>
      </c>
      <c r="G426" s="71"/>
      <c r="H426" s="150">
        <f t="shared" si="16"/>
        <v>0</v>
      </c>
    </row>
    <row r="427" spans="3:8" ht="12" customHeight="1">
      <c r="C427" s="131" t="s">
        <v>1076</v>
      </c>
      <c r="D427" s="49" t="s">
        <v>867</v>
      </c>
      <c r="E427" s="136">
        <v>2.75</v>
      </c>
      <c r="F427" s="128" t="s">
        <v>243</v>
      </c>
      <c r="G427" s="71"/>
      <c r="H427" s="150">
        <f t="shared" si="16"/>
        <v>0</v>
      </c>
    </row>
    <row r="428" spans="3:8" ht="12" customHeight="1">
      <c r="C428" s="131" t="s">
        <v>1077</v>
      </c>
      <c r="D428" s="49" t="s">
        <v>1078</v>
      </c>
      <c r="E428" s="136">
        <v>1.1000000000000001</v>
      </c>
      <c r="F428" s="128" t="s">
        <v>243</v>
      </c>
      <c r="G428" s="71"/>
      <c r="H428" s="150">
        <f t="shared" si="16"/>
        <v>0</v>
      </c>
    </row>
    <row r="429" spans="3:8" ht="12" customHeight="1">
      <c r="C429" s="131" t="s">
        <v>1427</v>
      </c>
      <c r="D429" s="49" t="s">
        <v>1428</v>
      </c>
      <c r="E429" s="136">
        <v>1.79</v>
      </c>
      <c r="F429" s="128" t="s">
        <v>243</v>
      </c>
      <c r="G429" s="71"/>
      <c r="H429" s="150">
        <f t="shared" si="16"/>
        <v>0</v>
      </c>
    </row>
    <row r="430" spans="3:8" ht="12" customHeight="1">
      <c r="C430" s="131" t="s">
        <v>1429</v>
      </c>
      <c r="D430" s="49" t="s">
        <v>1430</v>
      </c>
      <c r="E430" s="136">
        <v>1.98</v>
      </c>
      <c r="F430" s="128" t="s">
        <v>243</v>
      </c>
      <c r="G430" s="71"/>
      <c r="H430" s="150">
        <f t="shared" si="16"/>
        <v>0</v>
      </c>
    </row>
    <row r="432" spans="3:8" ht="12" customHeight="1">
      <c r="C432" s="145" t="s">
        <v>1868</v>
      </c>
      <c r="D432" s="68"/>
    </row>
    <row r="433" spans="3:8" ht="12" customHeight="1">
      <c r="C433" s="131" t="s">
        <v>2048</v>
      </c>
      <c r="D433" s="49" t="s">
        <v>2049</v>
      </c>
      <c r="E433" s="136">
        <v>3.42</v>
      </c>
      <c r="F433" s="128" t="s">
        <v>243</v>
      </c>
      <c r="G433" s="71"/>
      <c r="H433" s="150">
        <f t="shared" si="16"/>
        <v>0</v>
      </c>
    </row>
    <row r="434" spans="3:8" ht="12" customHeight="1">
      <c r="C434" s="131" t="s">
        <v>765</v>
      </c>
      <c r="D434" s="49" t="s">
        <v>766</v>
      </c>
      <c r="E434" s="136">
        <v>3</v>
      </c>
      <c r="F434" s="128" t="s">
        <v>243</v>
      </c>
      <c r="G434" s="71"/>
      <c r="H434" s="150">
        <f t="shared" si="16"/>
        <v>0</v>
      </c>
    </row>
    <row r="435" spans="3:8" ht="12" customHeight="1">
      <c r="C435" s="131" t="s">
        <v>767</v>
      </c>
      <c r="D435" s="49" t="s">
        <v>768</v>
      </c>
      <c r="E435" s="136">
        <v>4.5</v>
      </c>
      <c r="F435" s="128" t="s">
        <v>243</v>
      </c>
      <c r="G435" s="71"/>
      <c r="H435" s="150">
        <f t="shared" si="16"/>
        <v>0</v>
      </c>
    </row>
    <row r="436" spans="3:8" ht="12" customHeight="1">
      <c r="C436" s="131" t="s">
        <v>1869</v>
      </c>
      <c r="D436" s="49" t="s">
        <v>1870</v>
      </c>
      <c r="E436" s="136">
        <v>10.7</v>
      </c>
      <c r="F436" s="128" t="s">
        <v>243</v>
      </c>
      <c r="G436" s="71"/>
      <c r="H436" s="150">
        <f t="shared" si="16"/>
        <v>0</v>
      </c>
    </row>
    <row r="437" spans="3:8" ht="12" customHeight="1">
      <c r="C437" s="131" t="s">
        <v>1079</v>
      </c>
      <c r="D437" s="49" t="s">
        <v>868</v>
      </c>
      <c r="E437" s="136">
        <v>4.25</v>
      </c>
      <c r="F437" s="128" t="s">
        <v>243</v>
      </c>
      <c r="G437" s="71"/>
      <c r="H437" s="150">
        <f t="shared" si="16"/>
        <v>0</v>
      </c>
    </row>
    <row r="438" spans="3:8" ht="12" customHeight="1">
      <c r="C438" s="131" t="s">
        <v>1080</v>
      </c>
      <c r="D438" s="49" t="s">
        <v>1081</v>
      </c>
      <c r="E438" s="136">
        <v>3.5</v>
      </c>
      <c r="F438" s="128" t="s">
        <v>243</v>
      </c>
      <c r="G438" s="71"/>
      <c r="H438" s="150">
        <f t="shared" si="16"/>
        <v>0</v>
      </c>
    </row>
    <row r="439" spans="3:8" ht="12" customHeight="1">
      <c r="C439" s="131" t="s">
        <v>1082</v>
      </c>
      <c r="D439" s="49" t="s">
        <v>1083</v>
      </c>
      <c r="E439" s="136">
        <v>5.92</v>
      </c>
      <c r="F439" s="128" t="s">
        <v>243</v>
      </c>
      <c r="G439" s="71"/>
      <c r="H439" s="150">
        <f t="shared" si="16"/>
        <v>0</v>
      </c>
    </row>
    <row r="440" spans="3:8" ht="12" customHeight="1">
      <c r="C440" s="131" t="s">
        <v>2412</v>
      </c>
      <c r="D440" s="49" t="s">
        <v>2413</v>
      </c>
      <c r="E440" s="136">
        <v>4.1500000000000004</v>
      </c>
      <c r="F440" s="128" t="s">
        <v>243</v>
      </c>
      <c r="G440" s="71"/>
      <c r="H440" s="150">
        <f t="shared" si="16"/>
        <v>0</v>
      </c>
    </row>
    <row r="441" spans="3:8" ht="12" customHeight="1">
      <c r="C441" s="131" t="s">
        <v>2414</v>
      </c>
      <c r="D441" s="49" t="s">
        <v>2415</v>
      </c>
      <c r="E441" s="136">
        <v>4.76</v>
      </c>
      <c r="F441" s="128" t="s">
        <v>243</v>
      </c>
      <c r="G441" s="71"/>
      <c r="H441" s="150">
        <f t="shared" si="16"/>
        <v>0</v>
      </c>
    </row>
    <row r="442" spans="3:8" ht="12" customHeight="1">
      <c r="C442" s="131" t="s">
        <v>1431</v>
      </c>
      <c r="D442" s="49" t="s">
        <v>1432</v>
      </c>
      <c r="E442" s="136">
        <v>5.45</v>
      </c>
      <c r="F442" s="128" t="s">
        <v>243</v>
      </c>
      <c r="G442" s="71"/>
      <c r="H442" s="150">
        <f t="shared" si="16"/>
        <v>0</v>
      </c>
    </row>
    <row r="443" spans="3:8" ht="12" customHeight="1">
      <c r="C443" s="131" t="s">
        <v>2416</v>
      </c>
      <c r="D443" s="49" t="s">
        <v>2417</v>
      </c>
      <c r="E443" s="136">
        <v>5</v>
      </c>
      <c r="F443" s="128" t="s">
        <v>243</v>
      </c>
      <c r="G443" s="71"/>
      <c r="H443" s="150">
        <f t="shared" si="16"/>
        <v>0</v>
      </c>
    </row>
    <row r="444" spans="3:8" ht="12" customHeight="1">
      <c r="C444" s="131" t="s">
        <v>1433</v>
      </c>
      <c r="D444" s="49" t="s">
        <v>1434</v>
      </c>
      <c r="E444" s="136">
        <v>9.6999999999999993</v>
      </c>
      <c r="F444" s="128" t="s">
        <v>243</v>
      </c>
      <c r="G444" s="71"/>
      <c r="H444" s="150">
        <f t="shared" si="16"/>
        <v>0</v>
      </c>
    </row>
    <row r="445" spans="3:8" ht="12" customHeight="1">
      <c r="C445" s="131" t="s">
        <v>1084</v>
      </c>
      <c r="D445" s="49" t="s">
        <v>869</v>
      </c>
      <c r="E445" s="136">
        <v>13.5</v>
      </c>
      <c r="F445" s="128" t="s">
        <v>243</v>
      </c>
      <c r="G445" s="71"/>
      <c r="H445" s="150">
        <f t="shared" si="16"/>
        <v>0</v>
      </c>
    </row>
    <row r="446" spans="3:8" ht="12" customHeight="1">
      <c r="C446" s="131" t="s">
        <v>870</v>
      </c>
      <c r="D446" s="49" t="s">
        <v>871</v>
      </c>
      <c r="E446" s="136">
        <v>14.9</v>
      </c>
      <c r="F446" s="128" t="s">
        <v>243</v>
      </c>
      <c r="G446" s="71"/>
      <c r="H446" s="150">
        <f t="shared" si="16"/>
        <v>0</v>
      </c>
    </row>
    <row r="447" spans="3:8" ht="12" customHeight="1">
      <c r="C447" s="131" t="s">
        <v>1085</v>
      </c>
      <c r="D447" s="49" t="s">
        <v>1086</v>
      </c>
      <c r="E447" s="136">
        <v>17.5</v>
      </c>
      <c r="F447" s="128" t="s">
        <v>243</v>
      </c>
      <c r="G447" s="71"/>
      <c r="H447" s="150">
        <f t="shared" si="16"/>
        <v>0</v>
      </c>
    </row>
    <row r="448" spans="3:8" ht="12" customHeight="1">
      <c r="C448" s="131" t="s">
        <v>2050</v>
      </c>
      <c r="D448" s="49" t="s">
        <v>2051</v>
      </c>
      <c r="E448" s="136">
        <v>5.8</v>
      </c>
      <c r="F448" s="128" t="s">
        <v>243</v>
      </c>
      <c r="G448" s="71"/>
      <c r="H448" s="150">
        <f t="shared" si="16"/>
        <v>0</v>
      </c>
    </row>
    <row r="449" spans="3:8" ht="12" customHeight="1">
      <c r="C449" s="131" t="s">
        <v>1435</v>
      </c>
      <c r="D449" s="49" t="s">
        <v>1436</v>
      </c>
      <c r="E449" s="136">
        <v>4.9800000000000004</v>
      </c>
      <c r="F449" s="128" t="s">
        <v>243</v>
      </c>
      <c r="G449" s="71"/>
      <c r="H449" s="150">
        <f t="shared" si="16"/>
        <v>0</v>
      </c>
    </row>
    <row r="450" spans="3:8" ht="12" customHeight="1">
      <c r="C450" s="131" t="s">
        <v>1437</v>
      </c>
      <c r="D450" s="49" t="s">
        <v>1438</v>
      </c>
      <c r="E450" s="136">
        <v>6.98</v>
      </c>
      <c r="F450" s="128" t="s">
        <v>243</v>
      </c>
      <c r="G450" s="71"/>
      <c r="H450" s="150">
        <f t="shared" si="16"/>
        <v>0</v>
      </c>
    </row>
    <row r="451" spans="3:8" ht="12" customHeight="1">
      <c r="C451" s="131" t="s">
        <v>1439</v>
      </c>
      <c r="D451" s="49" t="s">
        <v>1440</v>
      </c>
      <c r="E451" s="136">
        <v>7.98</v>
      </c>
      <c r="F451" s="128" t="s">
        <v>243</v>
      </c>
      <c r="G451" s="71"/>
      <c r="H451" s="150">
        <f t="shared" si="16"/>
        <v>0</v>
      </c>
    </row>
    <row r="452" spans="3:8" ht="12" customHeight="1">
      <c r="C452" s="131" t="s">
        <v>1441</v>
      </c>
      <c r="D452" s="49" t="s">
        <v>1442</v>
      </c>
      <c r="E452" s="136">
        <v>4.9800000000000004</v>
      </c>
      <c r="F452" s="128" t="s">
        <v>243</v>
      </c>
      <c r="G452" s="71"/>
      <c r="H452" s="150">
        <f t="shared" si="16"/>
        <v>0</v>
      </c>
    </row>
    <row r="453" spans="3:8" ht="12" customHeight="1">
      <c r="C453" s="131" t="s">
        <v>2418</v>
      </c>
      <c r="D453" s="49" t="s">
        <v>2419</v>
      </c>
      <c r="E453" s="136">
        <v>14.98</v>
      </c>
      <c r="F453" s="128" t="s">
        <v>243</v>
      </c>
      <c r="G453" s="71"/>
      <c r="H453" s="150">
        <f t="shared" si="16"/>
        <v>0</v>
      </c>
    </row>
    <row r="455" spans="3:8" ht="12" customHeight="1">
      <c r="C455" s="145" t="s">
        <v>1871</v>
      </c>
      <c r="D455" s="68"/>
    </row>
    <row r="456" spans="3:8" ht="12" customHeight="1">
      <c r="C456" s="131" t="s">
        <v>1443</v>
      </c>
      <c r="D456" s="49" t="s">
        <v>285</v>
      </c>
      <c r="E456" s="136">
        <v>3.4</v>
      </c>
      <c r="F456" s="128" t="s">
        <v>243</v>
      </c>
      <c r="G456" s="71"/>
      <c r="H456" s="150">
        <f t="shared" si="16"/>
        <v>0</v>
      </c>
    </row>
    <row r="457" spans="3:8" ht="12" customHeight="1">
      <c r="C457" s="131" t="s">
        <v>1444</v>
      </c>
      <c r="D457" s="49" t="s">
        <v>616</v>
      </c>
      <c r="E457" s="136">
        <v>1.78</v>
      </c>
      <c r="F457" s="128" t="s">
        <v>243</v>
      </c>
      <c r="G457" s="71"/>
      <c r="H457" s="150">
        <f t="shared" si="16"/>
        <v>0</v>
      </c>
    </row>
    <row r="458" spans="3:8" ht="12" customHeight="1">
      <c r="C458" s="131" t="s">
        <v>1445</v>
      </c>
      <c r="D458" s="49" t="s">
        <v>130</v>
      </c>
      <c r="E458" s="136">
        <v>1.95</v>
      </c>
      <c r="F458" s="128" t="s">
        <v>243</v>
      </c>
      <c r="G458" s="71"/>
      <c r="H458" s="150">
        <f t="shared" si="16"/>
        <v>0</v>
      </c>
    </row>
    <row r="459" spans="3:8" ht="12" customHeight="1">
      <c r="C459" s="131" t="s">
        <v>1446</v>
      </c>
      <c r="D459" s="49" t="s">
        <v>131</v>
      </c>
      <c r="E459" s="136">
        <v>2.98</v>
      </c>
      <c r="F459" s="128" t="s">
        <v>243</v>
      </c>
      <c r="G459" s="71"/>
      <c r="H459" s="150">
        <f t="shared" si="16"/>
        <v>0</v>
      </c>
    </row>
    <row r="460" spans="3:8" ht="12" customHeight="1">
      <c r="C460" s="131" t="s">
        <v>1447</v>
      </c>
      <c r="D460" s="49" t="s">
        <v>132</v>
      </c>
      <c r="E460" s="136">
        <v>3.7</v>
      </c>
      <c r="F460" s="128" t="s">
        <v>243</v>
      </c>
      <c r="G460" s="71"/>
      <c r="H460" s="150">
        <f t="shared" si="16"/>
        <v>0</v>
      </c>
    </row>
    <row r="461" spans="3:8" ht="12" customHeight="1">
      <c r="C461" s="131" t="s">
        <v>1448</v>
      </c>
      <c r="D461" s="49" t="s">
        <v>133</v>
      </c>
      <c r="E461" s="136">
        <v>6.25</v>
      </c>
      <c r="F461" s="128" t="s">
        <v>243</v>
      </c>
      <c r="G461" s="71"/>
      <c r="H461" s="150">
        <f t="shared" si="16"/>
        <v>0</v>
      </c>
    </row>
    <row r="462" spans="3:8" ht="12" customHeight="1">
      <c r="C462" s="131" t="s">
        <v>1449</v>
      </c>
      <c r="D462" s="49" t="s">
        <v>617</v>
      </c>
      <c r="E462" s="136">
        <v>9.4</v>
      </c>
      <c r="F462" s="128" t="s">
        <v>243</v>
      </c>
      <c r="G462" s="71"/>
      <c r="H462" s="150">
        <f t="shared" si="16"/>
        <v>0</v>
      </c>
    </row>
    <row r="463" spans="3:8" ht="12" customHeight="1">
      <c r="C463" s="131" t="s">
        <v>1450</v>
      </c>
      <c r="D463" s="49" t="s">
        <v>134</v>
      </c>
      <c r="E463" s="136">
        <v>12.24</v>
      </c>
      <c r="F463" s="128" t="s">
        <v>243</v>
      </c>
      <c r="G463" s="71"/>
      <c r="H463" s="150">
        <f t="shared" si="16"/>
        <v>0</v>
      </c>
    </row>
    <row r="464" spans="3:8" ht="12" customHeight="1">
      <c r="C464" s="131" t="s">
        <v>1451</v>
      </c>
      <c r="D464" s="49" t="s">
        <v>135</v>
      </c>
      <c r="E464" s="136">
        <v>16.899999999999999</v>
      </c>
      <c r="F464" s="128" t="s">
        <v>243</v>
      </c>
      <c r="G464" s="71"/>
      <c r="H464" s="150">
        <f t="shared" si="16"/>
        <v>0</v>
      </c>
    </row>
    <row r="465" spans="3:8" ht="12" customHeight="1">
      <c r="C465" s="131" t="s">
        <v>1452</v>
      </c>
      <c r="D465" s="49" t="s">
        <v>136</v>
      </c>
      <c r="E465" s="136">
        <v>1.68</v>
      </c>
      <c r="F465" s="128" t="s">
        <v>243</v>
      </c>
      <c r="G465" s="71"/>
      <c r="H465" s="150">
        <f t="shared" si="16"/>
        <v>0</v>
      </c>
    </row>
    <row r="466" spans="3:8" ht="12" customHeight="1">
      <c r="C466" s="131" t="s">
        <v>1453</v>
      </c>
      <c r="D466" s="49" t="s">
        <v>137</v>
      </c>
      <c r="E466" s="136">
        <v>2.4500000000000002</v>
      </c>
      <c r="F466" s="128" t="s">
        <v>243</v>
      </c>
      <c r="G466" s="71"/>
      <c r="H466" s="150">
        <f t="shared" si="16"/>
        <v>0</v>
      </c>
    </row>
    <row r="467" spans="3:8" ht="12" customHeight="1">
      <c r="C467" s="131" t="s">
        <v>1454</v>
      </c>
      <c r="D467" s="49" t="s">
        <v>1455</v>
      </c>
      <c r="E467" s="136">
        <v>0.64</v>
      </c>
      <c r="F467" s="128" t="s">
        <v>243</v>
      </c>
      <c r="G467" s="71"/>
      <c r="H467" s="150">
        <f t="shared" si="16"/>
        <v>0</v>
      </c>
    </row>
    <row r="469" spans="3:8" ht="12" customHeight="1">
      <c r="C469" s="145" t="s">
        <v>1872</v>
      </c>
      <c r="D469" s="68"/>
    </row>
    <row r="470" spans="3:8" ht="12" customHeight="1">
      <c r="C470" s="131" t="s">
        <v>1456</v>
      </c>
      <c r="D470" s="49" t="s">
        <v>139</v>
      </c>
      <c r="E470" s="136">
        <v>1.35</v>
      </c>
      <c r="F470" s="128" t="s">
        <v>243</v>
      </c>
      <c r="G470" s="71"/>
      <c r="H470" s="150">
        <f t="shared" si="16"/>
        <v>0</v>
      </c>
    </row>
    <row r="471" spans="3:8" ht="12" customHeight="1">
      <c r="C471" s="131" t="s">
        <v>140</v>
      </c>
      <c r="D471" s="49" t="s">
        <v>141</v>
      </c>
      <c r="E471" s="136">
        <v>1.35</v>
      </c>
      <c r="F471" s="128" t="s">
        <v>243</v>
      </c>
      <c r="G471" s="71"/>
      <c r="H471" s="150">
        <f t="shared" si="16"/>
        <v>0</v>
      </c>
    </row>
    <row r="472" spans="3:8" ht="12" customHeight="1">
      <c r="C472" s="131" t="s">
        <v>1457</v>
      </c>
      <c r="D472" s="49" t="s">
        <v>142</v>
      </c>
      <c r="E472" s="136">
        <v>1.75</v>
      </c>
      <c r="F472" s="128" t="s">
        <v>243</v>
      </c>
      <c r="G472" s="71"/>
      <c r="H472" s="150">
        <f t="shared" si="16"/>
        <v>0</v>
      </c>
    </row>
    <row r="473" spans="3:8" ht="12" customHeight="1">
      <c r="C473" s="131" t="s">
        <v>257</v>
      </c>
      <c r="D473" s="49" t="s">
        <v>258</v>
      </c>
      <c r="E473" s="136">
        <v>1.75</v>
      </c>
      <c r="F473" s="128" t="s">
        <v>243</v>
      </c>
      <c r="G473" s="71"/>
      <c r="H473" s="150">
        <f t="shared" si="16"/>
        <v>0</v>
      </c>
    </row>
    <row r="474" spans="3:8" ht="12" customHeight="1">
      <c r="C474" s="131" t="s">
        <v>1458</v>
      </c>
      <c r="D474" s="49" t="s">
        <v>143</v>
      </c>
      <c r="E474" s="136">
        <v>2.85</v>
      </c>
      <c r="F474" s="128" t="s">
        <v>243</v>
      </c>
      <c r="G474" s="71"/>
      <c r="H474" s="150">
        <f t="shared" si="16"/>
        <v>0</v>
      </c>
    </row>
    <row r="475" spans="3:8" ht="12" customHeight="1">
      <c r="C475" s="131" t="s">
        <v>286</v>
      </c>
      <c r="D475" s="49" t="s">
        <v>138</v>
      </c>
      <c r="E475" s="136">
        <v>2.85</v>
      </c>
      <c r="F475" s="128" t="s">
        <v>243</v>
      </c>
      <c r="G475" s="71"/>
      <c r="H475" s="150">
        <f t="shared" si="16"/>
        <v>0</v>
      </c>
    </row>
    <row r="476" spans="3:8" ht="12" customHeight="1">
      <c r="C476" s="131" t="s">
        <v>1459</v>
      </c>
      <c r="D476" s="49" t="s">
        <v>144</v>
      </c>
      <c r="E476" s="136">
        <v>2.85</v>
      </c>
      <c r="F476" s="128" t="s">
        <v>243</v>
      </c>
      <c r="G476" s="71"/>
      <c r="H476" s="150">
        <f t="shared" si="16"/>
        <v>0</v>
      </c>
    </row>
    <row r="477" spans="3:8" ht="12" customHeight="1">
      <c r="C477" s="131" t="s">
        <v>287</v>
      </c>
      <c r="D477" s="49" t="s">
        <v>288</v>
      </c>
      <c r="E477" s="136">
        <v>2.85</v>
      </c>
      <c r="F477" s="128" t="s">
        <v>243</v>
      </c>
      <c r="G477" s="71"/>
      <c r="H477" s="150">
        <f t="shared" si="16"/>
        <v>0</v>
      </c>
    </row>
    <row r="478" spans="3:8" ht="12" customHeight="1">
      <c r="C478" s="131" t="s">
        <v>749</v>
      </c>
      <c r="D478" s="49" t="s">
        <v>750</v>
      </c>
      <c r="E478" s="136">
        <v>1.1000000000000001</v>
      </c>
      <c r="F478" s="128" t="s">
        <v>243</v>
      </c>
      <c r="G478" s="71"/>
      <c r="H478" s="150">
        <f t="shared" si="16"/>
        <v>0</v>
      </c>
    </row>
    <row r="479" spans="3:8" ht="12" customHeight="1">
      <c r="C479" s="131" t="s">
        <v>2052</v>
      </c>
      <c r="D479" s="49" t="s">
        <v>2053</v>
      </c>
      <c r="E479" s="136">
        <v>1.02</v>
      </c>
      <c r="F479" s="128" t="s">
        <v>243</v>
      </c>
      <c r="G479" s="71"/>
      <c r="H479" s="150">
        <f t="shared" si="16"/>
        <v>0</v>
      </c>
    </row>
    <row r="481" spans="3:8" ht="12" customHeight="1">
      <c r="C481" s="145" t="s">
        <v>1873</v>
      </c>
      <c r="D481" s="68"/>
    </row>
    <row r="482" spans="3:8" ht="12" customHeight="1">
      <c r="C482" s="131" t="s">
        <v>364</v>
      </c>
      <c r="D482" s="49" t="s">
        <v>365</v>
      </c>
      <c r="E482" s="136">
        <v>0.75</v>
      </c>
      <c r="F482" s="128" t="s">
        <v>243</v>
      </c>
      <c r="G482" s="71"/>
      <c r="H482" s="150">
        <f t="shared" si="16"/>
        <v>0</v>
      </c>
    </row>
    <row r="483" spans="3:8" ht="12" customHeight="1">
      <c r="C483" s="131" t="s">
        <v>366</v>
      </c>
      <c r="D483" s="49" t="s">
        <v>367</v>
      </c>
      <c r="E483" s="136">
        <v>0.74</v>
      </c>
      <c r="F483" s="128" t="s">
        <v>243</v>
      </c>
      <c r="G483" s="71"/>
      <c r="H483" s="150">
        <f t="shared" si="16"/>
        <v>0</v>
      </c>
    </row>
    <row r="484" spans="3:8" ht="12" customHeight="1">
      <c r="C484" s="131" t="s">
        <v>1087</v>
      </c>
      <c r="D484" s="49" t="s">
        <v>368</v>
      </c>
      <c r="E484" s="136">
        <v>0.05</v>
      </c>
      <c r="F484" s="128" t="s">
        <v>243</v>
      </c>
      <c r="G484" s="71"/>
      <c r="H484" s="150">
        <f t="shared" si="16"/>
        <v>0</v>
      </c>
    </row>
    <row r="485" spans="3:8" ht="12" customHeight="1">
      <c r="C485" s="131" t="s">
        <v>1088</v>
      </c>
      <c r="D485" s="49" t="s">
        <v>369</v>
      </c>
      <c r="E485" s="136">
        <v>0.12</v>
      </c>
      <c r="F485" s="128" t="s">
        <v>243</v>
      </c>
      <c r="G485" s="71"/>
      <c r="H485" s="150">
        <f t="shared" si="16"/>
        <v>0</v>
      </c>
    </row>
    <row r="486" spans="3:8" ht="12" customHeight="1">
      <c r="C486" s="131" t="s">
        <v>1089</v>
      </c>
      <c r="D486" s="49" t="s">
        <v>453</v>
      </c>
      <c r="E486" s="136">
        <v>0.22</v>
      </c>
      <c r="F486" s="128" t="s">
        <v>243</v>
      </c>
      <c r="G486" s="71"/>
      <c r="H486" s="150">
        <f t="shared" si="16"/>
        <v>0</v>
      </c>
    </row>
    <row r="487" spans="3:8" ht="12" customHeight="1">
      <c r="C487" s="131" t="s">
        <v>1090</v>
      </c>
      <c r="D487" s="49" t="s">
        <v>454</v>
      </c>
      <c r="E487" s="136">
        <v>0.13</v>
      </c>
      <c r="F487" s="128" t="s">
        <v>243</v>
      </c>
      <c r="G487" s="71"/>
      <c r="H487" s="150">
        <f t="shared" si="16"/>
        <v>0</v>
      </c>
    </row>
    <row r="488" spans="3:8" ht="12" customHeight="1">
      <c r="C488" s="131" t="s">
        <v>1091</v>
      </c>
      <c r="D488" s="49" t="s">
        <v>618</v>
      </c>
      <c r="E488" s="136">
        <v>0.16</v>
      </c>
      <c r="F488" s="128" t="s">
        <v>243</v>
      </c>
      <c r="G488" s="71"/>
      <c r="H488" s="150">
        <f t="shared" si="16"/>
        <v>0</v>
      </c>
    </row>
    <row r="489" spans="3:8" ht="12" customHeight="1">
      <c r="C489" s="131" t="s">
        <v>619</v>
      </c>
      <c r="D489" s="49" t="s">
        <v>620</v>
      </c>
      <c r="E489" s="136">
        <v>1.2</v>
      </c>
      <c r="F489" s="128" t="s">
        <v>243</v>
      </c>
      <c r="G489" s="71"/>
      <c r="H489" s="150">
        <f t="shared" si="16"/>
        <v>0</v>
      </c>
    </row>
    <row r="490" spans="3:8" ht="12" customHeight="1">
      <c r="C490" s="131" t="s">
        <v>1092</v>
      </c>
      <c r="D490" s="49" t="s">
        <v>370</v>
      </c>
      <c r="E490" s="136">
        <v>1.25</v>
      </c>
      <c r="F490" s="128" t="s">
        <v>243</v>
      </c>
      <c r="G490" s="71"/>
      <c r="H490" s="150">
        <f t="shared" si="16"/>
        <v>0</v>
      </c>
    </row>
    <row r="491" spans="3:8" ht="12" customHeight="1">
      <c r="C491" s="131" t="s">
        <v>1093</v>
      </c>
      <c r="D491" s="49" t="s">
        <v>371</v>
      </c>
      <c r="E491" s="136">
        <v>1.65</v>
      </c>
      <c r="F491" s="128" t="s">
        <v>243</v>
      </c>
      <c r="G491" s="71"/>
      <c r="H491" s="150">
        <f t="shared" si="16"/>
        <v>0</v>
      </c>
    </row>
    <row r="492" spans="3:8" ht="12" customHeight="1">
      <c r="C492" s="131" t="s">
        <v>1094</v>
      </c>
      <c r="D492" s="49" t="s">
        <v>455</v>
      </c>
      <c r="E492" s="136">
        <v>1.7625</v>
      </c>
      <c r="F492" s="128" t="s">
        <v>243</v>
      </c>
      <c r="G492" s="71"/>
      <c r="H492" s="150">
        <f t="shared" si="16"/>
        <v>0</v>
      </c>
    </row>
    <row r="493" spans="3:8" ht="12" customHeight="1">
      <c r="C493" s="131" t="s">
        <v>2420</v>
      </c>
      <c r="D493" s="49" t="s">
        <v>2421</v>
      </c>
      <c r="E493" s="136">
        <v>1.77</v>
      </c>
      <c r="F493" s="128" t="s">
        <v>243</v>
      </c>
      <c r="G493" s="71"/>
      <c r="H493" s="150">
        <f t="shared" si="16"/>
        <v>0</v>
      </c>
    </row>
    <row r="494" spans="3:8" ht="12" customHeight="1">
      <c r="C494" s="131" t="s">
        <v>1095</v>
      </c>
      <c r="D494" s="49" t="s">
        <v>1096</v>
      </c>
      <c r="E494" s="136">
        <v>0.13</v>
      </c>
      <c r="F494" s="128" t="s">
        <v>243</v>
      </c>
      <c r="G494" s="71"/>
      <c r="H494" s="150">
        <f t="shared" si="16"/>
        <v>0</v>
      </c>
    </row>
    <row r="495" spans="3:8" ht="12" customHeight="1">
      <c r="C495" s="131" t="s">
        <v>1097</v>
      </c>
      <c r="D495" s="49" t="s">
        <v>1098</v>
      </c>
      <c r="E495" s="136">
        <v>0.13</v>
      </c>
      <c r="F495" s="128" t="s">
        <v>243</v>
      </c>
      <c r="G495" s="71"/>
      <c r="H495" s="150">
        <f t="shared" si="16"/>
        <v>0</v>
      </c>
    </row>
    <row r="496" spans="3:8" ht="12" customHeight="1">
      <c r="C496" s="131" t="s">
        <v>2422</v>
      </c>
      <c r="D496" s="49" t="s">
        <v>2423</v>
      </c>
      <c r="E496" s="136">
        <v>4.5999999999999996</v>
      </c>
      <c r="F496" s="128" t="s">
        <v>243</v>
      </c>
      <c r="G496" s="71"/>
      <c r="H496" s="150">
        <f t="shared" si="16"/>
        <v>0</v>
      </c>
    </row>
    <row r="497" spans="3:8" ht="12" customHeight="1">
      <c r="C497" s="131" t="s">
        <v>1099</v>
      </c>
      <c r="D497" s="49" t="s">
        <v>456</v>
      </c>
      <c r="E497" s="136">
        <v>0.12</v>
      </c>
      <c r="F497" s="128" t="s">
        <v>243</v>
      </c>
      <c r="G497" s="71"/>
      <c r="H497" s="150">
        <f t="shared" si="16"/>
        <v>0</v>
      </c>
    </row>
    <row r="498" spans="3:8" ht="12" customHeight="1">
      <c r="C498" s="131" t="s">
        <v>1100</v>
      </c>
      <c r="D498" s="49" t="s">
        <v>457</v>
      </c>
      <c r="E498" s="136">
        <v>0.11</v>
      </c>
      <c r="F498" s="128" t="s">
        <v>243</v>
      </c>
      <c r="G498" s="71"/>
      <c r="H498" s="150">
        <f t="shared" si="16"/>
        <v>0</v>
      </c>
    </row>
    <row r="499" spans="3:8" ht="12" customHeight="1">
      <c r="C499" s="131" t="s">
        <v>1101</v>
      </c>
      <c r="D499" s="49" t="s">
        <v>372</v>
      </c>
      <c r="E499" s="136">
        <v>0.55000000000000004</v>
      </c>
      <c r="F499" s="128" t="s">
        <v>243</v>
      </c>
      <c r="G499" s="71"/>
      <c r="H499" s="150">
        <f t="shared" si="16"/>
        <v>0</v>
      </c>
    </row>
    <row r="500" spans="3:8" ht="12" customHeight="1">
      <c r="C500" s="131" t="s">
        <v>1102</v>
      </c>
      <c r="D500" s="49" t="s">
        <v>373</v>
      </c>
      <c r="E500" s="136">
        <v>0.59</v>
      </c>
      <c r="F500" s="128" t="s">
        <v>243</v>
      </c>
      <c r="G500" s="71"/>
      <c r="H500" s="150">
        <f t="shared" si="16"/>
        <v>0</v>
      </c>
    </row>
    <row r="501" spans="3:8" ht="12" customHeight="1">
      <c r="C501" s="131" t="s">
        <v>1103</v>
      </c>
      <c r="D501" s="49" t="s">
        <v>280</v>
      </c>
      <c r="E501" s="136">
        <v>0.17080000000000001</v>
      </c>
      <c r="F501" s="128" t="s">
        <v>243</v>
      </c>
      <c r="G501" s="71"/>
      <c r="H501" s="150">
        <f t="shared" si="16"/>
        <v>0</v>
      </c>
    </row>
    <row r="502" spans="3:8" ht="12" customHeight="1">
      <c r="C502" s="131" t="s">
        <v>1104</v>
      </c>
      <c r="D502" s="49" t="s">
        <v>281</v>
      </c>
      <c r="E502" s="136">
        <v>0.23749999999999999</v>
      </c>
      <c r="F502" s="128" t="s">
        <v>243</v>
      </c>
      <c r="G502" s="71"/>
      <c r="H502" s="150">
        <f t="shared" si="16"/>
        <v>0</v>
      </c>
    </row>
    <row r="503" spans="3:8" ht="12" customHeight="1">
      <c r="C503" s="131" t="s">
        <v>1105</v>
      </c>
      <c r="D503" s="49" t="s">
        <v>458</v>
      </c>
      <c r="E503" s="136">
        <v>0.15</v>
      </c>
      <c r="F503" s="128" t="s">
        <v>243</v>
      </c>
      <c r="G503" s="71"/>
      <c r="H503" s="150">
        <f t="shared" si="16"/>
        <v>0</v>
      </c>
    </row>
    <row r="504" spans="3:8" ht="12" customHeight="1">
      <c r="C504" s="131" t="s">
        <v>1106</v>
      </c>
      <c r="D504" s="49" t="s">
        <v>621</v>
      </c>
      <c r="E504" s="136">
        <v>0.15</v>
      </c>
      <c r="F504" s="128" t="s">
        <v>243</v>
      </c>
      <c r="G504" s="71"/>
      <c r="H504" s="150">
        <f t="shared" si="16"/>
        <v>0</v>
      </c>
    </row>
    <row r="505" spans="3:8" ht="12" customHeight="1">
      <c r="C505" s="131" t="s">
        <v>1107</v>
      </c>
      <c r="D505" s="49" t="s">
        <v>459</v>
      </c>
      <c r="E505" s="136">
        <v>0.2</v>
      </c>
      <c r="F505" s="128" t="s">
        <v>243</v>
      </c>
      <c r="G505" s="71"/>
      <c r="H505" s="150">
        <f t="shared" si="16"/>
        <v>0</v>
      </c>
    </row>
    <row r="507" spans="3:8" ht="12" customHeight="1">
      <c r="C507" s="145" t="s">
        <v>2054</v>
      </c>
      <c r="D507" s="68"/>
    </row>
    <row r="508" spans="3:8" ht="12" customHeight="1">
      <c r="C508" s="131" t="s">
        <v>1139</v>
      </c>
      <c r="D508" s="49" t="s">
        <v>757</v>
      </c>
      <c r="E508" s="136">
        <v>17.98</v>
      </c>
      <c r="F508" s="128" t="s">
        <v>243</v>
      </c>
      <c r="G508" s="71"/>
      <c r="H508" s="150">
        <f t="shared" si="16"/>
        <v>0</v>
      </c>
    </row>
    <row r="509" spans="3:8" ht="12" customHeight="1">
      <c r="C509" s="131" t="s">
        <v>1881</v>
      </c>
      <c r="D509" s="49" t="s">
        <v>1882</v>
      </c>
      <c r="E509" s="136">
        <v>33.200000000000003</v>
      </c>
      <c r="F509" s="128" t="s">
        <v>243</v>
      </c>
      <c r="G509" s="71"/>
      <c r="H509" s="150">
        <f t="shared" si="16"/>
        <v>0</v>
      </c>
    </row>
    <row r="510" spans="3:8" ht="12" customHeight="1">
      <c r="C510" s="131" t="s">
        <v>2088</v>
      </c>
      <c r="D510" s="49" t="s">
        <v>2089</v>
      </c>
      <c r="E510" s="136">
        <v>12</v>
      </c>
      <c r="F510" s="128" t="s">
        <v>243</v>
      </c>
      <c r="G510" s="71"/>
      <c r="H510" s="150">
        <f t="shared" si="16"/>
        <v>0</v>
      </c>
    </row>
    <row r="511" spans="3:8" ht="12" customHeight="1">
      <c r="C511" s="131" t="s">
        <v>2424</v>
      </c>
      <c r="D511" s="49" t="s">
        <v>2425</v>
      </c>
      <c r="E511" s="136">
        <v>11.8</v>
      </c>
      <c r="F511" s="128" t="s">
        <v>243</v>
      </c>
      <c r="G511" s="71"/>
      <c r="H511" s="150">
        <f t="shared" si="16"/>
        <v>0</v>
      </c>
    </row>
    <row r="512" spans="3:8" ht="12" customHeight="1">
      <c r="C512" s="131" t="s">
        <v>1883</v>
      </c>
      <c r="D512" s="49" t="s">
        <v>1884</v>
      </c>
      <c r="E512" s="136">
        <v>15.6</v>
      </c>
      <c r="F512" s="128" t="s">
        <v>243</v>
      </c>
      <c r="G512" s="71"/>
      <c r="H512" s="150">
        <f t="shared" si="16"/>
        <v>0</v>
      </c>
    </row>
    <row r="513" spans="3:8" ht="12" customHeight="1">
      <c r="C513" s="131" t="s">
        <v>2426</v>
      </c>
      <c r="D513" s="49" t="s">
        <v>2427</v>
      </c>
      <c r="E513" s="136">
        <v>21.6</v>
      </c>
      <c r="F513" s="128" t="s">
        <v>243</v>
      </c>
      <c r="G513" s="71"/>
      <c r="H513" s="150">
        <f t="shared" si="16"/>
        <v>0</v>
      </c>
    </row>
    <row r="514" spans="3:8" ht="12" customHeight="1">
      <c r="C514" s="131" t="s">
        <v>2428</v>
      </c>
      <c r="D514" s="49" t="s">
        <v>2429</v>
      </c>
      <c r="E514" s="136">
        <v>18.2</v>
      </c>
      <c r="F514" s="128" t="s">
        <v>243</v>
      </c>
      <c r="G514" s="71"/>
      <c r="H514" s="150">
        <f t="shared" si="16"/>
        <v>0</v>
      </c>
    </row>
    <row r="515" spans="3:8" ht="12" customHeight="1">
      <c r="C515" s="131" t="s">
        <v>2430</v>
      </c>
      <c r="D515" s="49" t="s">
        <v>2431</v>
      </c>
      <c r="E515" s="136">
        <v>43.9</v>
      </c>
      <c r="F515" s="128" t="s">
        <v>243</v>
      </c>
      <c r="G515" s="71"/>
      <c r="H515" s="150">
        <f t="shared" si="16"/>
        <v>0</v>
      </c>
    </row>
    <row r="516" spans="3:8" ht="12" customHeight="1">
      <c r="C516" s="131" t="s">
        <v>2055</v>
      </c>
      <c r="D516" s="49" t="s">
        <v>2056</v>
      </c>
      <c r="E516" s="136">
        <v>17</v>
      </c>
      <c r="F516" s="128" t="s">
        <v>243</v>
      </c>
      <c r="G516" s="71"/>
      <c r="H516" s="150">
        <f t="shared" si="16"/>
        <v>0</v>
      </c>
    </row>
    <row r="517" spans="3:8" ht="12" customHeight="1">
      <c r="C517" s="131" t="s">
        <v>2057</v>
      </c>
      <c r="D517" s="49" t="s">
        <v>2058</v>
      </c>
      <c r="E517" s="136">
        <v>10.95</v>
      </c>
      <c r="F517" s="128" t="s">
        <v>243</v>
      </c>
      <c r="G517" s="71"/>
      <c r="H517" s="150">
        <f t="shared" si="16"/>
        <v>0</v>
      </c>
    </row>
    <row r="518" spans="3:8" ht="12" customHeight="1">
      <c r="C518" s="131" t="s">
        <v>2432</v>
      </c>
      <c r="D518" s="49" t="s">
        <v>2433</v>
      </c>
      <c r="E518" s="136">
        <v>16.899999999999999</v>
      </c>
      <c r="F518" s="128" t="s">
        <v>243</v>
      </c>
      <c r="G518" s="71"/>
      <c r="H518" s="150">
        <f t="shared" si="16"/>
        <v>0</v>
      </c>
    </row>
    <row r="519" spans="3:8" ht="12" customHeight="1">
      <c r="C519" s="131" t="s">
        <v>2059</v>
      </c>
      <c r="D519" s="49" t="s">
        <v>2060</v>
      </c>
      <c r="E519" s="136">
        <v>7.5</v>
      </c>
      <c r="F519" s="128" t="s">
        <v>243</v>
      </c>
      <c r="G519" s="71"/>
      <c r="H519" s="150">
        <f t="shared" si="16"/>
        <v>0</v>
      </c>
    </row>
    <row r="520" spans="3:8" ht="12" customHeight="1">
      <c r="C520" s="131" t="s">
        <v>2061</v>
      </c>
      <c r="D520" s="49" t="s">
        <v>2062</v>
      </c>
      <c r="E520" s="136">
        <v>12.3</v>
      </c>
      <c r="F520" s="128" t="s">
        <v>243</v>
      </c>
      <c r="G520" s="71"/>
      <c r="H520" s="150">
        <f t="shared" si="16"/>
        <v>0</v>
      </c>
    </row>
    <row r="521" spans="3:8" ht="12" customHeight="1">
      <c r="C521" s="131" t="s">
        <v>2063</v>
      </c>
      <c r="D521" s="49" t="s">
        <v>2064</v>
      </c>
      <c r="E521" s="136">
        <v>8.9499999999999993</v>
      </c>
      <c r="F521" s="128" t="s">
        <v>243</v>
      </c>
      <c r="G521" s="71"/>
      <c r="H521" s="150">
        <f t="shared" si="16"/>
        <v>0</v>
      </c>
    </row>
    <row r="522" spans="3:8" ht="12" customHeight="1">
      <c r="C522" s="131" t="s">
        <v>2065</v>
      </c>
      <c r="D522" s="49" t="s">
        <v>2066</v>
      </c>
      <c r="E522" s="136">
        <v>12.2</v>
      </c>
      <c r="F522" s="128" t="s">
        <v>243</v>
      </c>
      <c r="G522" s="71"/>
      <c r="H522" s="150">
        <f t="shared" ref="H522:H532" si="17">G522*E522</f>
        <v>0</v>
      </c>
    </row>
    <row r="523" spans="3:8" ht="12" customHeight="1">
      <c r="C523" s="131" t="s">
        <v>2067</v>
      </c>
      <c r="D523" s="49" t="s">
        <v>2068</v>
      </c>
      <c r="E523" s="136">
        <v>10.18</v>
      </c>
      <c r="F523" s="128" t="s">
        <v>243</v>
      </c>
      <c r="G523" s="71"/>
      <c r="H523" s="150">
        <f t="shared" si="17"/>
        <v>0</v>
      </c>
    </row>
    <row r="524" spans="3:8" ht="12" customHeight="1">
      <c r="C524" s="131" t="s">
        <v>2069</v>
      </c>
      <c r="D524" s="49" t="s">
        <v>2070</v>
      </c>
      <c r="E524" s="136">
        <v>7.5</v>
      </c>
      <c r="F524" s="128" t="s">
        <v>243</v>
      </c>
      <c r="G524" s="71"/>
      <c r="H524" s="150">
        <f t="shared" si="17"/>
        <v>0</v>
      </c>
    </row>
    <row r="525" spans="3:8" ht="12" customHeight="1">
      <c r="C525" s="131" t="s">
        <v>2071</v>
      </c>
      <c r="D525" s="49" t="s">
        <v>2072</v>
      </c>
      <c r="E525" s="136">
        <v>8.1999999999999993</v>
      </c>
      <c r="F525" s="128" t="s">
        <v>243</v>
      </c>
      <c r="G525" s="71"/>
      <c r="H525" s="150">
        <f t="shared" si="17"/>
        <v>0</v>
      </c>
    </row>
    <row r="526" spans="3:8" ht="12" customHeight="1">
      <c r="C526" s="131" t="s">
        <v>2073</v>
      </c>
      <c r="D526" s="49" t="s">
        <v>2434</v>
      </c>
      <c r="E526" s="136">
        <v>16.75</v>
      </c>
      <c r="F526" s="128" t="s">
        <v>243</v>
      </c>
      <c r="G526" s="71"/>
      <c r="H526" s="150">
        <f t="shared" si="17"/>
        <v>0</v>
      </c>
    </row>
    <row r="527" spans="3:8" ht="12" customHeight="1">
      <c r="C527" s="131" t="s">
        <v>2435</v>
      </c>
      <c r="D527" s="49" t="s">
        <v>2436</v>
      </c>
      <c r="E527" s="136">
        <v>29.75</v>
      </c>
      <c r="F527" s="128" t="s">
        <v>243</v>
      </c>
      <c r="G527" s="71"/>
      <c r="H527" s="150">
        <f t="shared" si="17"/>
        <v>0</v>
      </c>
    </row>
    <row r="528" spans="3:8" ht="12" customHeight="1">
      <c r="C528" s="131" t="s">
        <v>2074</v>
      </c>
      <c r="D528" s="49" t="s">
        <v>2075</v>
      </c>
      <c r="E528" s="136">
        <v>7.5</v>
      </c>
      <c r="F528" s="128" t="s">
        <v>243</v>
      </c>
      <c r="G528" s="71"/>
      <c r="H528" s="150">
        <f t="shared" si="17"/>
        <v>0</v>
      </c>
    </row>
    <row r="529" spans="3:8" ht="12" customHeight="1">
      <c r="C529" s="131" t="s">
        <v>2076</v>
      </c>
      <c r="D529" s="49" t="s">
        <v>2077</v>
      </c>
      <c r="E529" s="136">
        <v>12.5</v>
      </c>
      <c r="F529" s="128" t="s">
        <v>243</v>
      </c>
      <c r="G529" s="71"/>
      <c r="H529" s="150">
        <f t="shared" si="17"/>
        <v>0</v>
      </c>
    </row>
    <row r="530" spans="3:8" ht="12" customHeight="1">
      <c r="C530" s="131" t="s">
        <v>2078</v>
      </c>
      <c r="D530" s="49" t="s">
        <v>2079</v>
      </c>
      <c r="E530" s="136">
        <v>5.7</v>
      </c>
      <c r="F530" s="128" t="s">
        <v>243</v>
      </c>
      <c r="G530" s="71"/>
      <c r="H530" s="150">
        <f t="shared" si="17"/>
        <v>0</v>
      </c>
    </row>
    <row r="531" spans="3:8" ht="12" customHeight="1">
      <c r="C531" s="131" t="s">
        <v>2080</v>
      </c>
      <c r="D531" s="49" t="s">
        <v>2081</v>
      </c>
      <c r="E531" s="136">
        <v>14.98</v>
      </c>
      <c r="F531" s="128" t="s">
        <v>243</v>
      </c>
      <c r="G531" s="71"/>
      <c r="H531" s="150">
        <f t="shared" si="17"/>
        <v>0</v>
      </c>
    </row>
    <row r="532" spans="3:8" ht="12" customHeight="1">
      <c r="C532" s="131" t="s">
        <v>2437</v>
      </c>
      <c r="D532" s="49" t="s">
        <v>2438</v>
      </c>
      <c r="E532" s="136">
        <v>28.45</v>
      </c>
      <c r="F532" s="128" t="s">
        <v>243</v>
      </c>
      <c r="G532" s="71"/>
      <c r="H532" s="150">
        <f t="shared" si="17"/>
        <v>0</v>
      </c>
    </row>
    <row r="534" spans="3:8" ht="12" customHeight="1">
      <c r="C534" s="145" t="s">
        <v>1874</v>
      </c>
      <c r="D534" s="68"/>
    </row>
    <row r="535" spans="3:8" ht="12" customHeight="1">
      <c r="C535" s="131" t="s">
        <v>1460</v>
      </c>
      <c r="D535" s="49" t="s">
        <v>145</v>
      </c>
      <c r="E535" s="136">
        <v>9.98</v>
      </c>
      <c r="F535" s="128" t="s">
        <v>243</v>
      </c>
      <c r="G535" s="71"/>
      <c r="H535" s="150">
        <f t="shared" si="16"/>
        <v>0</v>
      </c>
    </row>
    <row r="536" spans="3:8" ht="12" customHeight="1">
      <c r="C536" s="131" t="s">
        <v>1461</v>
      </c>
      <c r="D536" s="49" t="s">
        <v>1462</v>
      </c>
      <c r="E536" s="136">
        <v>5.45</v>
      </c>
      <c r="F536" s="128" t="s">
        <v>243</v>
      </c>
      <c r="G536" s="71"/>
      <c r="H536" s="150">
        <f t="shared" si="16"/>
        <v>0</v>
      </c>
    </row>
    <row r="537" spans="3:8" ht="12" customHeight="1">
      <c r="C537" s="131" t="s">
        <v>1463</v>
      </c>
      <c r="D537" s="49" t="s">
        <v>1464</v>
      </c>
      <c r="E537" s="136">
        <v>15.7</v>
      </c>
      <c r="F537" s="128" t="s">
        <v>243</v>
      </c>
      <c r="G537" s="71"/>
      <c r="H537" s="150">
        <f t="shared" si="16"/>
        <v>0</v>
      </c>
    </row>
    <row r="538" spans="3:8" ht="12" customHeight="1">
      <c r="C538" s="131" t="s">
        <v>1465</v>
      </c>
      <c r="D538" s="49" t="s">
        <v>149</v>
      </c>
      <c r="E538" s="136">
        <v>23.85</v>
      </c>
      <c r="F538" s="128" t="s">
        <v>243</v>
      </c>
      <c r="G538" s="71"/>
      <c r="H538" s="150">
        <f t="shared" si="16"/>
        <v>0</v>
      </c>
    </row>
    <row r="539" spans="3:8" ht="12" customHeight="1">
      <c r="C539" s="131" t="s">
        <v>1466</v>
      </c>
      <c r="D539" s="49" t="s">
        <v>289</v>
      </c>
      <c r="E539" s="136">
        <v>7.5</v>
      </c>
      <c r="F539" s="128" t="s">
        <v>243</v>
      </c>
      <c r="G539" s="71"/>
      <c r="H539" s="150">
        <f t="shared" si="16"/>
        <v>0</v>
      </c>
    </row>
    <row r="540" spans="3:8" ht="12" customHeight="1">
      <c r="C540" s="131" t="s">
        <v>1467</v>
      </c>
      <c r="D540" s="49" t="s">
        <v>146</v>
      </c>
      <c r="E540" s="136">
        <v>14.19</v>
      </c>
      <c r="F540" s="128" t="s">
        <v>243</v>
      </c>
      <c r="G540" s="71"/>
      <c r="H540" s="150">
        <f t="shared" si="16"/>
        <v>0</v>
      </c>
    </row>
    <row r="541" spans="3:8" ht="12" customHeight="1">
      <c r="C541" s="131" t="s">
        <v>1468</v>
      </c>
      <c r="D541" s="49" t="s">
        <v>1469</v>
      </c>
      <c r="E541" s="136">
        <v>4.59</v>
      </c>
      <c r="F541" s="128" t="s">
        <v>243</v>
      </c>
      <c r="G541" s="71"/>
      <c r="H541" s="150">
        <f t="shared" si="16"/>
        <v>0</v>
      </c>
    </row>
    <row r="542" spans="3:8" ht="12" customHeight="1">
      <c r="C542" s="131" t="s">
        <v>1470</v>
      </c>
      <c r="D542" s="49" t="s">
        <v>1471</v>
      </c>
      <c r="E542" s="136">
        <v>9.98</v>
      </c>
      <c r="F542" s="128" t="s">
        <v>243</v>
      </c>
      <c r="G542" s="71"/>
      <c r="H542" s="150">
        <f t="shared" si="16"/>
        <v>0</v>
      </c>
    </row>
    <row r="544" spans="3:8" ht="12" customHeight="1">
      <c r="C544" s="145" t="s">
        <v>1875</v>
      </c>
      <c r="D544" s="68"/>
    </row>
    <row r="545" spans="3:8" ht="12" customHeight="1">
      <c r="C545" s="131" t="s">
        <v>1108</v>
      </c>
      <c r="D545" s="49" t="s">
        <v>147</v>
      </c>
      <c r="E545" s="136">
        <v>34.299999999999997</v>
      </c>
      <c r="F545" s="128" t="s">
        <v>243</v>
      </c>
      <c r="G545" s="71"/>
      <c r="H545" s="150">
        <f t="shared" si="16"/>
        <v>0</v>
      </c>
    </row>
    <row r="546" spans="3:8" ht="12" customHeight="1">
      <c r="C546" s="131" t="s">
        <v>1109</v>
      </c>
      <c r="D546" s="49" t="s">
        <v>148</v>
      </c>
      <c r="E546" s="136">
        <v>14.75</v>
      </c>
      <c r="F546" s="128" t="s">
        <v>243</v>
      </c>
      <c r="G546" s="71"/>
      <c r="H546" s="150">
        <f t="shared" si="16"/>
        <v>0</v>
      </c>
    </row>
    <row r="547" spans="3:8" ht="12" customHeight="1">
      <c r="C547" s="131" t="s">
        <v>1110</v>
      </c>
      <c r="D547" s="49" t="s">
        <v>150</v>
      </c>
      <c r="E547" s="136">
        <v>18.100000000000001</v>
      </c>
      <c r="F547" s="128" t="s">
        <v>243</v>
      </c>
      <c r="G547" s="71"/>
      <c r="H547" s="150">
        <f t="shared" si="16"/>
        <v>0</v>
      </c>
    </row>
    <row r="548" spans="3:8" ht="12" customHeight="1">
      <c r="C548" s="131" t="s">
        <v>1111</v>
      </c>
      <c r="D548" s="49" t="s">
        <v>751</v>
      </c>
      <c r="E548" s="136">
        <v>11.85</v>
      </c>
      <c r="F548" s="128" t="s">
        <v>243</v>
      </c>
      <c r="G548" s="71"/>
      <c r="H548" s="150">
        <f t="shared" si="16"/>
        <v>0</v>
      </c>
    </row>
    <row r="549" spans="3:8" ht="12" customHeight="1">
      <c r="C549" s="131" t="s">
        <v>1472</v>
      </c>
      <c r="D549" s="49" t="s">
        <v>1473</v>
      </c>
      <c r="E549" s="136">
        <v>15.6</v>
      </c>
      <c r="F549" s="128" t="s">
        <v>243</v>
      </c>
      <c r="G549" s="71"/>
      <c r="H549" s="150">
        <f t="shared" si="16"/>
        <v>0</v>
      </c>
    </row>
    <row r="550" spans="3:8" ht="12" customHeight="1">
      <c r="C550" s="131" t="s">
        <v>1474</v>
      </c>
      <c r="D550" s="49" t="s">
        <v>1475</v>
      </c>
      <c r="E550" s="136">
        <v>19.98</v>
      </c>
      <c r="F550" s="128" t="s">
        <v>243</v>
      </c>
      <c r="G550" s="71"/>
      <c r="H550" s="150">
        <f t="shared" si="16"/>
        <v>0</v>
      </c>
    </row>
    <row r="552" spans="3:8" ht="12" customHeight="1">
      <c r="C552" s="145" t="s">
        <v>1876</v>
      </c>
      <c r="D552" s="68"/>
    </row>
    <row r="553" spans="3:8" ht="12" customHeight="1">
      <c r="C553" s="131" t="s">
        <v>1112</v>
      </c>
      <c r="D553" s="49" t="s">
        <v>151</v>
      </c>
      <c r="E553" s="136">
        <v>19.98</v>
      </c>
      <c r="F553" s="128" t="s">
        <v>243</v>
      </c>
      <c r="G553" s="71"/>
      <c r="H553" s="150">
        <f t="shared" si="16"/>
        <v>0</v>
      </c>
    </row>
    <row r="554" spans="3:8" ht="12" customHeight="1">
      <c r="C554" s="131" t="s">
        <v>1113</v>
      </c>
      <c r="D554" s="49" t="s">
        <v>622</v>
      </c>
      <c r="E554" s="136">
        <v>5.48</v>
      </c>
      <c r="F554" s="128" t="s">
        <v>243</v>
      </c>
      <c r="G554" s="71"/>
      <c r="H554" s="150">
        <f t="shared" si="16"/>
        <v>0</v>
      </c>
    </row>
    <row r="555" spans="3:8" ht="12" customHeight="1">
      <c r="C555" s="131" t="s">
        <v>1114</v>
      </c>
      <c r="D555" s="49" t="s">
        <v>290</v>
      </c>
      <c r="E555" s="136">
        <v>24</v>
      </c>
      <c r="F555" s="128" t="s">
        <v>243</v>
      </c>
      <c r="G555" s="71"/>
      <c r="H555" s="150">
        <f t="shared" si="16"/>
        <v>0</v>
      </c>
    </row>
    <row r="556" spans="3:8" ht="12" customHeight="1">
      <c r="C556" s="131" t="s">
        <v>460</v>
      </c>
      <c r="D556" s="49" t="s">
        <v>461</v>
      </c>
      <c r="E556" s="136">
        <v>15.85</v>
      </c>
      <c r="F556" s="128" t="s">
        <v>243</v>
      </c>
      <c r="G556" s="71"/>
      <c r="H556" s="150">
        <f t="shared" si="16"/>
        <v>0</v>
      </c>
    </row>
    <row r="557" spans="3:8" ht="12" customHeight="1">
      <c r="C557" s="131" t="s">
        <v>1115</v>
      </c>
      <c r="D557" s="49" t="s">
        <v>1116</v>
      </c>
      <c r="E557" s="136">
        <v>10.4</v>
      </c>
      <c r="F557" s="128" t="s">
        <v>243</v>
      </c>
      <c r="G557" s="71"/>
      <c r="H557" s="150">
        <f t="shared" ref="H557:H640" si="18">G557*E557</f>
        <v>0</v>
      </c>
    </row>
    <row r="558" spans="3:8" ht="12" customHeight="1">
      <c r="C558" s="131" t="s">
        <v>1117</v>
      </c>
      <c r="D558" s="49" t="s">
        <v>1118</v>
      </c>
      <c r="E558" s="136">
        <v>5.5</v>
      </c>
      <c r="F558" s="128" t="s">
        <v>243</v>
      </c>
      <c r="G558" s="71"/>
      <c r="H558" s="150">
        <f t="shared" si="18"/>
        <v>0</v>
      </c>
    </row>
    <row r="559" spans="3:8" ht="12" customHeight="1">
      <c r="C559" s="131" t="s">
        <v>1119</v>
      </c>
      <c r="D559" s="49" t="s">
        <v>464</v>
      </c>
      <c r="E559" s="136">
        <v>24.55</v>
      </c>
      <c r="F559" s="128" t="s">
        <v>243</v>
      </c>
      <c r="G559" s="71"/>
      <c r="H559" s="150">
        <f t="shared" si="18"/>
        <v>0</v>
      </c>
    </row>
    <row r="560" spans="3:8" ht="12" customHeight="1">
      <c r="C560" s="131" t="s">
        <v>1120</v>
      </c>
      <c r="D560" s="49" t="s">
        <v>152</v>
      </c>
      <c r="E560" s="136">
        <v>27.98</v>
      </c>
      <c r="F560" s="128" t="s">
        <v>243</v>
      </c>
      <c r="G560" s="71"/>
      <c r="H560" s="150">
        <f t="shared" si="18"/>
        <v>0</v>
      </c>
    </row>
    <row r="561" spans="3:8" ht="12" customHeight="1">
      <c r="C561" s="131" t="s">
        <v>2082</v>
      </c>
      <c r="D561" s="49" t="s">
        <v>2083</v>
      </c>
      <c r="E561" s="136">
        <v>9.98</v>
      </c>
      <c r="F561" s="128" t="s">
        <v>243</v>
      </c>
      <c r="G561" s="71"/>
      <c r="H561" s="150">
        <f t="shared" si="18"/>
        <v>0</v>
      </c>
    </row>
    <row r="562" spans="3:8" ht="12" customHeight="1">
      <c r="C562" s="131" t="s">
        <v>1121</v>
      </c>
      <c r="D562" s="49" t="s">
        <v>153</v>
      </c>
      <c r="E562" s="136">
        <v>9.98</v>
      </c>
      <c r="F562" s="128" t="s">
        <v>243</v>
      </c>
      <c r="G562" s="71"/>
      <c r="H562" s="150">
        <f t="shared" si="18"/>
        <v>0</v>
      </c>
    </row>
    <row r="563" spans="3:8" ht="12" customHeight="1">
      <c r="C563" s="131" t="s">
        <v>1122</v>
      </c>
      <c r="D563" s="49" t="s">
        <v>154</v>
      </c>
      <c r="E563" s="136">
        <v>10.8</v>
      </c>
      <c r="F563" s="128" t="s">
        <v>243</v>
      </c>
      <c r="G563" s="71"/>
      <c r="H563" s="150">
        <f t="shared" si="18"/>
        <v>0</v>
      </c>
    </row>
    <row r="564" spans="3:8" ht="12" customHeight="1">
      <c r="C564" s="131" t="s">
        <v>1123</v>
      </c>
      <c r="D564" s="49" t="s">
        <v>466</v>
      </c>
      <c r="E564" s="136">
        <v>14.9</v>
      </c>
      <c r="F564" s="128" t="s">
        <v>243</v>
      </c>
      <c r="G564" s="71"/>
      <c r="H564" s="150">
        <f t="shared" si="18"/>
        <v>0</v>
      </c>
    </row>
    <row r="565" spans="3:8" ht="12" customHeight="1">
      <c r="C565" s="131" t="s">
        <v>872</v>
      </c>
      <c r="D565" s="49" t="s">
        <v>873</v>
      </c>
      <c r="E565" s="136">
        <v>12.2</v>
      </c>
      <c r="F565" s="128" t="s">
        <v>243</v>
      </c>
      <c r="G565" s="71"/>
      <c r="H565" s="150">
        <f t="shared" si="18"/>
        <v>0</v>
      </c>
    </row>
    <row r="566" spans="3:8" ht="12" customHeight="1">
      <c r="C566" s="131" t="s">
        <v>874</v>
      </c>
      <c r="D566" s="49" t="s">
        <v>875</v>
      </c>
      <c r="E566" s="136">
        <v>6.35</v>
      </c>
      <c r="F566" s="128" t="s">
        <v>243</v>
      </c>
      <c r="G566" s="71"/>
      <c r="H566" s="150">
        <f t="shared" si="18"/>
        <v>0</v>
      </c>
    </row>
    <row r="567" spans="3:8" ht="12" customHeight="1">
      <c r="C567" s="131" t="s">
        <v>876</v>
      </c>
      <c r="D567" s="49" t="s">
        <v>877</v>
      </c>
      <c r="E567" s="136">
        <v>7.6</v>
      </c>
      <c r="F567" s="128" t="s">
        <v>243</v>
      </c>
      <c r="G567" s="71"/>
      <c r="H567" s="150">
        <f t="shared" si="18"/>
        <v>0</v>
      </c>
    </row>
    <row r="568" spans="3:8" ht="12" customHeight="1">
      <c r="C568" s="131" t="s">
        <v>878</v>
      </c>
      <c r="D568" s="49" t="s">
        <v>879</v>
      </c>
      <c r="E568" s="136">
        <v>9.3699999999999992</v>
      </c>
      <c r="F568" s="128" t="s">
        <v>243</v>
      </c>
      <c r="G568" s="71"/>
      <c r="H568" s="150">
        <f t="shared" si="18"/>
        <v>0</v>
      </c>
    </row>
    <row r="569" spans="3:8" ht="12" customHeight="1">
      <c r="C569" s="131" t="s">
        <v>2084</v>
      </c>
      <c r="D569" s="49" t="s">
        <v>2085</v>
      </c>
      <c r="E569" s="136">
        <v>8.98</v>
      </c>
      <c r="F569" s="128" t="s">
        <v>243</v>
      </c>
      <c r="G569" s="71"/>
      <c r="H569" s="150">
        <f t="shared" si="18"/>
        <v>0</v>
      </c>
    </row>
    <row r="570" spans="3:8" ht="12" customHeight="1">
      <c r="C570" s="131" t="s">
        <v>1476</v>
      </c>
      <c r="D570" s="49" t="s">
        <v>1477</v>
      </c>
      <c r="E570" s="136">
        <v>14.2</v>
      </c>
      <c r="F570" s="128" t="s">
        <v>243</v>
      </c>
      <c r="G570" s="71"/>
      <c r="H570" s="150">
        <f t="shared" si="18"/>
        <v>0</v>
      </c>
    </row>
    <row r="571" spans="3:8" ht="12" customHeight="1">
      <c r="C571" s="131" t="s">
        <v>1478</v>
      </c>
      <c r="D571" s="49" t="s">
        <v>1479</v>
      </c>
      <c r="E571" s="136">
        <v>19.899999999999999</v>
      </c>
      <c r="F571" s="128" t="s">
        <v>243</v>
      </c>
      <c r="G571" s="71"/>
      <c r="H571" s="150">
        <f t="shared" si="18"/>
        <v>0</v>
      </c>
    </row>
    <row r="572" spans="3:8" ht="12" customHeight="1">
      <c r="C572" s="131" t="s">
        <v>1480</v>
      </c>
      <c r="D572" s="49" t="s">
        <v>1481</v>
      </c>
      <c r="E572" s="136">
        <v>6.98</v>
      </c>
      <c r="F572" s="128" t="s">
        <v>243</v>
      </c>
      <c r="G572" s="71"/>
      <c r="H572" s="150">
        <f t="shared" si="18"/>
        <v>0</v>
      </c>
    </row>
    <row r="573" spans="3:8" ht="12" customHeight="1">
      <c r="C573" s="131" t="s">
        <v>1482</v>
      </c>
      <c r="D573" s="49" t="s">
        <v>465</v>
      </c>
      <c r="E573" s="136">
        <v>7.59</v>
      </c>
      <c r="F573" s="128" t="s">
        <v>243</v>
      </c>
      <c r="G573" s="71"/>
      <c r="H573" s="150">
        <f t="shared" si="18"/>
        <v>0</v>
      </c>
    </row>
    <row r="574" spans="3:8" ht="12" customHeight="1">
      <c r="C574" s="131" t="s">
        <v>1483</v>
      </c>
      <c r="D574" s="49" t="s">
        <v>463</v>
      </c>
      <c r="E574" s="136">
        <v>9.98</v>
      </c>
      <c r="F574" s="128" t="s">
        <v>243</v>
      </c>
      <c r="G574" s="71"/>
      <c r="H574" s="150">
        <f t="shared" si="18"/>
        <v>0</v>
      </c>
    </row>
    <row r="575" spans="3:8" ht="12" customHeight="1">
      <c r="C575" s="131" t="s">
        <v>1484</v>
      </c>
      <c r="D575" s="49" t="s">
        <v>462</v>
      </c>
      <c r="E575" s="136">
        <v>14.98</v>
      </c>
      <c r="F575" s="128" t="s">
        <v>243</v>
      </c>
      <c r="G575" s="71"/>
      <c r="H575" s="150">
        <f t="shared" si="18"/>
        <v>0</v>
      </c>
    </row>
    <row r="576" spans="3:8" ht="12" customHeight="1">
      <c r="C576" s="131" t="s">
        <v>1485</v>
      </c>
      <c r="D576" s="49" t="s">
        <v>752</v>
      </c>
      <c r="E576" s="136">
        <v>4.95</v>
      </c>
      <c r="F576" s="128" t="s">
        <v>243</v>
      </c>
      <c r="G576" s="71"/>
      <c r="H576" s="150">
        <f t="shared" si="18"/>
        <v>0</v>
      </c>
    </row>
    <row r="577" spans="3:8" ht="12" customHeight="1">
      <c r="C577" s="131" t="s">
        <v>1486</v>
      </c>
      <c r="D577" s="49" t="s">
        <v>1487</v>
      </c>
      <c r="E577" s="136">
        <v>14.9</v>
      </c>
      <c r="F577" s="128" t="s">
        <v>243</v>
      </c>
      <c r="G577" s="71"/>
      <c r="H577" s="150">
        <f t="shared" si="18"/>
        <v>0</v>
      </c>
    </row>
    <row r="579" spans="3:8" ht="12" customHeight="1">
      <c r="C579" s="145" t="s">
        <v>1877</v>
      </c>
      <c r="D579" s="68"/>
    </row>
    <row r="580" spans="3:8" ht="12" customHeight="1">
      <c r="C580" s="131" t="s">
        <v>1488</v>
      </c>
      <c r="D580" s="49" t="s">
        <v>374</v>
      </c>
      <c r="E580" s="136">
        <v>3.9800000000000002E-2</v>
      </c>
      <c r="F580" s="128" t="s">
        <v>243</v>
      </c>
      <c r="G580" s="71"/>
      <c r="H580" s="150">
        <f t="shared" si="18"/>
        <v>0</v>
      </c>
    </row>
    <row r="581" spans="3:8" ht="12" customHeight="1">
      <c r="C581" s="131" t="s">
        <v>1489</v>
      </c>
      <c r="D581" s="49" t="s">
        <v>375</v>
      </c>
      <c r="E581" s="136">
        <v>4.8000000000000001E-2</v>
      </c>
      <c r="F581" s="128" t="s">
        <v>243</v>
      </c>
      <c r="G581" s="71"/>
      <c r="H581" s="150">
        <f t="shared" si="18"/>
        <v>0</v>
      </c>
    </row>
    <row r="582" spans="3:8" ht="12" customHeight="1">
      <c r="C582" s="131" t="s">
        <v>1878</v>
      </c>
      <c r="D582" s="49" t="s">
        <v>1879</v>
      </c>
      <c r="E582" s="136">
        <v>0.15</v>
      </c>
      <c r="F582" s="128" t="s">
        <v>243</v>
      </c>
      <c r="G582" s="71"/>
      <c r="H582" s="150">
        <f t="shared" si="18"/>
        <v>0</v>
      </c>
    </row>
    <row r="583" spans="3:8" ht="12" customHeight="1">
      <c r="C583" s="131" t="s">
        <v>467</v>
      </c>
      <c r="D583" s="49" t="s">
        <v>468</v>
      </c>
      <c r="E583" s="136">
        <v>7.0000000000000007E-2</v>
      </c>
      <c r="F583" s="128" t="s">
        <v>243</v>
      </c>
      <c r="G583" s="71"/>
      <c r="H583" s="150">
        <f t="shared" si="18"/>
        <v>0</v>
      </c>
    </row>
    <row r="584" spans="3:8" ht="12" customHeight="1">
      <c r="C584" s="131" t="s">
        <v>1490</v>
      </c>
      <c r="D584" s="49" t="s">
        <v>376</v>
      </c>
      <c r="E584" s="136">
        <v>0.26</v>
      </c>
      <c r="F584" s="128" t="s">
        <v>243</v>
      </c>
      <c r="G584" s="71"/>
      <c r="H584" s="150">
        <f t="shared" si="18"/>
        <v>0</v>
      </c>
    </row>
    <row r="585" spans="3:8" ht="12" customHeight="1">
      <c r="C585" s="131" t="s">
        <v>1491</v>
      </c>
      <c r="D585" s="49" t="s">
        <v>377</v>
      </c>
      <c r="E585" s="136">
        <v>0.38</v>
      </c>
      <c r="F585" s="128" t="s">
        <v>243</v>
      </c>
      <c r="G585" s="71"/>
      <c r="H585" s="150">
        <f t="shared" si="18"/>
        <v>0</v>
      </c>
    </row>
    <row r="586" spans="3:8" ht="12" customHeight="1">
      <c r="C586" s="131" t="s">
        <v>1492</v>
      </c>
      <c r="D586" s="49" t="s">
        <v>378</v>
      </c>
      <c r="E586" s="136">
        <v>0.31</v>
      </c>
      <c r="F586" s="128" t="s">
        <v>243</v>
      </c>
      <c r="G586" s="71"/>
      <c r="H586" s="150">
        <f t="shared" si="18"/>
        <v>0</v>
      </c>
    </row>
    <row r="587" spans="3:8" ht="12" customHeight="1">
      <c r="C587" s="131" t="s">
        <v>1493</v>
      </c>
      <c r="D587" s="49" t="s">
        <v>379</v>
      </c>
      <c r="E587" s="136">
        <v>0.46</v>
      </c>
      <c r="F587" s="128" t="s">
        <v>243</v>
      </c>
      <c r="G587" s="71"/>
      <c r="H587" s="150">
        <f t="shared" si="18"/>
        <v>0</v>
      </c>
    </row>
    <row r="588" spans="3:8" ht="12" customHeight="1">
      <c r="C588" s="131" t="s">
        <v>1494</v>
      </c>
      <c r="D588" s="49" t="s">
        <v>469</v>
      </c>
      <c r="E588" s="136">
        <v>0.42</v>
      </c>
      <c r="F588" s="128" t="s">
        <v>243</v>
      </c>
      <c r="G588" s="71"/>
      <c r="H588" s="150">
        <f t="shared" si="18"/>
        <v>0</v>
      </c>
    </row>
    <row r="589" spans="3:8" ht="12" customHeight="1">
      <c r="C589" s="131" t="s">
        <v>1495</v>
      </c>
      <c r="D589" s="49" t="s">
        <v>470</v>
      </c>
      <c r="E589" s="136">
        <v>0.25</v>
      </c>
      <c r="F589" s="128" t="s">
        <v>243</v>
      </c>
      <c r="G589" s="71"/>
      <c r="H589" s="150">
        <f t="shared" si="18"/>
        <v>0</v>
      </c>
    </row>
    <row r="590" spans="3:8" ht="12" customHeight="1">
      <c r="C590" s="131" t="s">
        <v>1496</v>
      </c>
      <c r="D590" s="49" t="s">
        <v>471</v>
      </c>
      <c r="E590" s="136">
        <v>0.35</v>
      </c>
      <c r="F590" s="128" t="s">
        <v>243</v>
      </c>
      <c r="G590" s="71"/>
      <c r="H590" s="150">
        <f t="shared" si="18"/>
        <v>0</v>
      </c>
    </row>
    <row r="592" spans="3:8" ht="12" customHeight="1">
      <c r="C592" s="145" t="s">
        <v>1880</v>
      </c>
      <c r="D592" s="68"/>
    </row>
    <row r="593" spans="3:8" ht="12" customHeight="1">
      <c r="C593" s="131" t="s">
        <v>1124</v>
      </c>
      <c r="D593" s="49" t="s">
        <v>155</v>
      </c>
      <c r="E593" s="136">
        <v>0.59</v>
      </c>
      <c r="F593" s="128" t="s">
        <v>243</v>
      </c>
      <c r="G593" s="71"/>
      <c r="H593" s="150">
        <f t="shared" si="18"/>
        <v>0</v>
      </c>
    </row>
    <row r="594" spans="3:8" ht="12" customHeight="1">
      <c r="C594" s="131" t="s">
        <v>1125</v>
      </c>
      <c r="D594" s="49" t="s">
        <v>291</v>
      </c>
      <c r="E594" s="136">
        <v>0.8</v>
      </c>
      <c r="F594" s="128" t="s">
        <v>243</v>
      </c>
      <c r="G594" s="71"/>
      <c r="H594" s="150">
        <f t="shared" si="18"/>
        <v>0</v>
      </c>
    </row>
    <row r="595" spans="3:8" ht="12" customHeight="1">
      <c r="C595" s="131" t="s">
        <v>1126</v>
      </c>
      <c r="D595" s="49" t="s">
        <v>472</v>
      </c>
      <c r="E595" s="136">
        <v>0.85</v>
      </c>
      <c r="F595" s="128" t="s">
        <v>243</v>
      </c>
      <c r="G595" s="71"/>
      <c r="H595" s="150">
        <f t="shared" si="18"/>
        <v>0</v>
      </c>
    </row>
    <row r="596" spans="3:8" ht="12" customHeight="1">
      <c r="C596" s="131" t="s">
        <v>1127</v>
      </c>
      <c r="D596" s="49" t="s">
        <v>156</v>
      </c>
      <c r="E596" s="136">
        <v>1.23</v>
      </c>
      <c r="F596" s="128" t="s">
        <v>243</v>
      </c>
      <c r="G596" s="71"/>
      <c r="H596" s="150">
        <f t="shared" si="18"/>
        <v>0</v>
      </c>
    </row>
    <row r="597" spans="3:8" ht="12" customHeight="1">
      <c r="C597" s="131" t="s">
        <v>1128</v>
      </c>
      <c r="D597" s="49" t="s">
        <v>292</v>
      </c>
      <c r="E597" s="136">
        <v>0.79</v>
      </c>
      <c r="F597" s="128" t="s">
        <v>243</v>
      </c>
      <c r="G597" s="71"/>
      <c r="H597" s="150">
        <f t="shared" si="18"/>
        <v>0</v>
      </c>
    </row>
    <row r="598" spans="3:8" ht="12" customHeight="1">
      <c r="C598" s="131" t="s">
        <v>473</v>
      </c>
      <c r="D598" s="49" t="s">
        <v>880</v>
      </c>
      <c r="E598" s="136">
        <v>0.85</v>
      </c>
      <c r="F598" s="128" t="s">
        <v>243</v>
      </c>
      <c r="G598" s="71"/>
      <c r="H598" s="150">
        <f t="shared" si="18"/>
        <v>0</v>
      </c>
    </row>
    <row r="599" spans="3:8" ht="12" customHeight="1">
      <c r="C599" s="131" t="s">
        <v>474</v>
      </c>
      <c r="D599" s="49" t="s">
        <v>475</v>
      </c>
      <c r="E599" s="136">
        <v>0.55000000000000004</v>
      </c>
      <c r="F599" s="128" t="s">
        <v>243</v>
      </c>
      <c r="G599" s="71"/>
      <c r="H599" s="150">
        <f t="shared" si="18"/>
        <v>0</v>
      </c>
    </row>
    <row r="600" spans="3:8" ht="12" customHeight="1">
      <c r="C600" s="131" t="s">
        <v>753</v>
      </c>
      <c r="D600" s="49" t="s">
        <v>754</v>
      </c>
      <c r="E600" s="136">
        <v>0.73</v>
      </c>
      <c r="F600" s="128" t="s">
        <v>243</v>
      </c>
      <c r="G600" s="71"/>
      <c r="H600" s="150">
        <f t="shared" si="18"/>
        <v>0</v>
      </c>
    </row>
    <row r="601" spans="3:8" ht="12" customHeight="1">
      <c r="C601" s="131" t="s">
        <v>1129</v>
      </c>
      <c r="D601" s="49" t="s">
        <v>1497</v>
      </c>
      <c r="E601" s="136">
        <v>0.45</v>
      </c>
      <c r="F601" s="128" t="s">
        <v>243</v>
      </c>
      <c r="G601" s="71"/>
      <c r="H601" s="150">
        <f t="shared" si="18"/>
        <v>0</v>
      </c>
    </row>
    <row r="602" spans="3:8" ht="12" customHeight="1">
      <c r="C602" s="131" t="s">
        <v>476</v>
      </c>
      <c r="D602" s="49" t="s">
        <v>477</v>
      </c>
      <c r="E602" s="136">
        <v>0.66</v>
      </c>
      <c r="F602" s="128" t="s">
        <v>243</v>
      </c>
      <c r="G602" s="71"/>
      <c r="H602" s="150">
        <f t="shared" si="18"/>
        <v>0</v>
      </c>
    </row>
    <row r="603" spans="3:8" ht="12" customHeight="1">
      <c r="C603" s="131" t="s">
        <v>1130</v>
      </c>
      <c r="D603" s="49" t="s">
        <v>1498</v>
      </c>
      <c r="E603" s="136">
        <v>0.51</v>
      </c>
      <c r="F603" s="128" t="s">
        <v>243</v>
      </c>
      <c r="G603" s="71"/>
      <c r="H603" s="150">
        <f t="shared" si="18"/>
        <v>0</v>
      </c>
    </row>
    <row r="604" spans="3:8" ht="12" customHeight="1">
      <c r="C604" s="131" t="s">
        <v>478</v>
      </c>
      <c r="D604" s="49" t="s">
        <v>479</v>
      </c>
      <c r="E604" s="136">
        <v>0.72</v>
      </c>
      <c r="F604" s="128" t="s">
        <v>243</v>
      </c>
      <c r="G604" s="71"/>
      <c r="H604" s="150">
        <f t="shared" si="18"/>
        <v>0</v>
      </c>
    </row>
    <row r="605" spans="3:8" ht="12" customHeight="1">
      <c r="C605" s="131" t="s">
        <v>1131</v>
      </c>
      <c r="D605" s="49" t="s">
        <v>480</v>
      </c>
      <c r="E605" s="136">
        <v>0.71</v>
      </c>
      <c r="F605" s="128" t="s">
        <v>243</v>
      </c>
      <c r="G605" s="71"/>
      <c r="H605" s="150">
        <f t="shared" si="18"/>
        <v>0</v>
      </c>
    </row>
    <row r="606" spans="3:8" ht="12" customHeight="1">
      <c r="C606" s="131" t="s">
        <v>481</v>
      </c>
      <c r="D606" s="49" t="s">
        <v>482</v>
      </c>
      <c r="E606" s="136">
        <v>1.29</v>
      </c>
      <c r="F606" s="128" t="s">
        <v>243</v>
      </c>
      <c r="G606" s="71"/>
      <c r="H606" s="150">
        <f t="shared" si="18"/>
        <v>0</v>
      </c>
    </row>
    <row r="607" spans="3:8" ht="12" customHeight="1">
      <c r="C607" s="131" t="s">
        <v>1132</v>
      </c>
      <c r="D607" s="49" t="s">
        <v>483</v>
      </c>
      <c r="E607" s="136">
        <v>0.85</v>
      </c>
      <c r="F607" s="128" t="s">
        <v>243</v>
      </c>
      <c r="G607" s="71"/>
      <c r="H607" s="150">
        <f t="shared" si="18"/>
        <v>0</v>
      </c>
    </row>
    <row r="608" spans="3:8" ht="12" customHeight="1">
      <c r="C608" s="131" t="s">
        <v>484</v>
      </c>
      <c r="D608" s="49" t="s">
        <v>485</v>
      </c>
      <c r="E608" s="136">
        <v>1.35</v>
      </c>
      <c r="F608" s="128" t="s">
        <v>243</v>
      </c>
      <c r="G608" s="71"/>
      <c r="H608" s="150">
        <f t="shared" si="18"/>
        <v>0</v>
      </c>
    </row>
    <row r="609" spans="3:8" ht="12" customHeight="1">
      <c r="C609" s="131" t="s">
        <v>1133</v>
      </c>
      <c r="D609" s="49" t="s">
        <v>1499</v>
      </c>
      <c r="E609" s="136">
        <v>1.05</v>
      </c>
      <c r="F609" s="128" t="s">
        <v>243</v>
      </c>
      <c r="G609" s="71"/>
      <c r="H609" s="150">
        <f t="shared" si="18"/>
        <v>0</v>
      </c>
    </row>
    <row r="610" spans="3:8" ht="12" customHeight="1">
      <c r="C610" s="131" t="s">
        <v>2086</v>
      </c>
      <c r="D610" s="49" t="s">
        <v>2087</v>
      </c>
      <c r="E610" s="136">
        <v>1.86</v>
      </c>
      <c r="F610" s="128" t="s">
        <v>243</v>
      </c>
      <c r="G610" s="71"/>
      <c r="H610" s="150">
        <f t="shared" si="18"/>
        <v>0</v>
      </c>
    </row>
    <row r="611" spans="3:8" ht="12" customHeight="1">
      <c r="C611" s="131" t="s">
        <v>1134</v>
      </c>
      <c r="D611" s="49" t="s">
        <v>486</v>
      </c>
      <c r="E611" s="136">
        <v>1.55</v>
      </c>
      <c r="F611" s="128" t="s">
        <v>243</v>
      </c>
      <c r="G611" s="71"/>
      <c r="H611" s="150">
        <f t="shared" si="18"/>
        <v>0</v>
      </c>
    </row>
    <row r="612" spans="3:8" ht="12" customHeight="1">
      <c r="C612" s="131" t="s">
        <v>487</v>
      </c>
      <c r="D612" s="49" t="s">
        <v>488</v>
      </c>
      <c r="E612" s="136">
        <v>2.61</v>
      </c>
      <c r="F612" s="128" t="s">
        <v>243</v>
      </c>
      <c r="G612" s="71"/>
      <c r="H612" s="150">
        <f t="shared" si="18"/>
        <v>0</v>
      </c>
    </row>
    <row r="613" spans="3:8" ht="12" customHeight="1">
      <c r="C613" s="131" t="s">
        <v>1135</v>
      </c>
      <c r="D613" s="49" t="s">
        <v>489</v>
      </c>
      <c r="E613" s="136">
        <v>2.1</v>
      </c>
      <c r="F613" s="128" t="s">
        <v>243</v>
      </c>
      <c r="G613" s="71"/>
      <c r="H613" s="150">
        <f t="shared" si="18"/>
        <v>0</v>
      </c>
    </row>
    <row r="614" spans="3:8" ht="12" customHeight="1">
      <c r="C614" s="131" t="s">
        <v>490</v>
      </c>
      <c r="D614" s="49" t="s">
        <v>491</v>
      </c>
      <c r="E614" s="136">
        <v>3.2</v>
      </c>
      <c r="F614" s="128" t="s">
        <v>243</v>
      </c>
      <c r="G614" s="71"/>
      <c r="H614" s="150">
        <f t="shared" si="18"/>
        <v>0</v>
      </c>
    </row>
    <row r="615" spans="3:8" ht="12" customHeight="1">
      <c r="C615" s="131" t="s">
        <v>623</v>
      </c>
      <c r="D615" s="49" t="s">
        <v>755</v>
      </c>
      <c r="E615" s="136">
        <v>3.8</v>
      </c>
      <c r="F615" s="128" t="s">
        <v>243</v>
      </c>
      <c r="G615" s="71"/>
      <c r="H615" s="150">
        <f t="shared" si="18"/>
        <v>0</v>
      </c>
    </row>
    <row r="616" spans="3:8" ht="12" customHeight="1">
      <c r="C616" s="131" t="s">
        <v>1136</v>
      </c>
      <c r="D616" s="49" t="s">
        <v>1500</v>
      </c>
      <c r="E616" s="136">
        <v>2.4500000000000002</v>
      </c>
      <c r="F616" s="128" t="s">
        <v>243</v>
      </c>
      <c r="G616" s="71"/>
      <c r="H616" s="150">
        <f t="shared" si="18"/>
        <v>0</v>
      </c>
    </row>
    <row r="617" spans="3:8" ht="12" customHeight="1">
      <c r="C617" s="131" t="s">
        <v>1137</v>
      </c>
      <c r="D617" s="49" t="s">
        <v>492</v>
      </c>
      <c r="E617" s="136">
        <v>3.5</v>
      </c>
      <c r="F617" s="128" t="s">
        <v>243</v>
      </c>
      <c r="G617" s="71"/>
      <c r="H617" s="150">
        <f t="shared" si="18"/>
        <v>0</v>
      </c>
    </row>
    <row r="618" spans="3:8" ht="12" customHeight="1">
      <c r="C618" s="131" t="s">
        <v>1138</v>
      </c>
      <c r="D618" s="49" t="s">
        <v>756</v>
      </c>
      <c r="E618" s="136">
        <v>5.6</v>
      </c>
      <c r="F618" s="128" t="s">
        <v>243</v>
      </c>
      <c r="G618" s="71"/>
      <c r="H618" s="150">
        <f t="shared" si="18"/>
        <v>0</v>
      </c>
    </row>
    <row r="619" spans="3:8" ht="12" customHeight="1">
      <c r="C619" s="131" t="s">
        <v>1501</v>
      </c>
      <c r="D619" s="49" t="s">
        <v>1502</v>
      </c>
      <c r="E619" s="136">
        <v>0.78</v>
      </c>
      <c r="F619" s="128" t="s">
        <v>243</v>
      </c>
      <c r="G619" s="71"/>
      <c r="H619" s="150">
        <f t="shared" si="18"/>
        <v>0</v>
      </c>
    </row>
    <row r="621" spans="3:8" ht="12" customHeight="1">
      <c r="C621" s="145" t="s">
        <v>1885</v>
      </c>
      <c r="D621" s="68"/>
    </row>
    <row r="622" spans="3:8" ht="12" customHeight="1">
      <c r="C622" s="131" t="s">
        <v>2439</v>
      </c>
      <c r="D622" s="49" t="s">
        <v>2440</v>
      </c>
      <c r="E622" s="136">
        <v>19.899999999999999</v>
      </c>
      <c r="F622" s="128" t="s">
        <v>243</v>
      </c>
      <c r="G622" s="71"/>
      <c r="H622" s="150">
        <f>G622*E622</f>
        <v>0</v>
      </c>
    </row>
    <row r="624" spans="3:8" ht="12" customHeight="1">
      <c r="C624" s="145" t="s">
        <v>1886</v>
      </c>
      <c r="D624" s="68"/>
    </row>
    <row r="625" spans="3:8" ht="12" customHeight="1">
      <c r="C625" s="131" t="s">
        <v>1140</v>
      </c>
      <c r="D625" s="49" t="s">
        <v>493</v>
      </c>
      <c r="E625" s="136">
        <v>1.9</v>
      </c>
      <c r="F625" s="128" t="s">
        <v>243</v>
      </c>
      <c r="G625" s="71"/>
      <c r="H625" s="150">
        <f t="shared" si="18"/>
        <v>0</v>
      </c>
    </row>
    <row r="626" spans="3:8" ht="12" customHeight="1">
      <c r="C626" s="131" t="s">
        <v>758</v>
      </c>
      <c r="D626" s="49" t="s">
        <v>759</v>
      </c>
      <c r="E626" s="136">
        <v>1.98</v>
      </c>
      <c r="F626" s="128" t="s">
        <v>243</v>
      </c>
      <c r="G626" s="71"/>
      <c r="H626" s="150">
        <f t="shared" si="18"/>
        <v>0</v>
      </c>
    </row>
    <row r="627" spans="3:8" ht="12" customHeight="1">
      <c r="C627" s="131" t="s">
        <v>1141</v>
      </c>
      <c r="D627" s="49" t="s">
        <v>157</v>
      </c>
      <c r="E627" s="136">
        <v>5.25</v>
      </c>
      <c r="F627" s="128" t="s">
        <v>243</v>
      </c>
      <c r="G627" s="71"/>
      <c r="H627" s="150">
        <f t="shared" si="18"/>
        <v>0</v>
      </c>
    </row>
    <row r="628" spans="3:8" ht="12" customHeight="1">
      <c r="C628" s="131" t="s">
        <v>1142</v>
      </c>
      <c r="D628" s="49" t="s">
        <v>494</v>
      </c>
      <c r="E628" s="136">
        <v>11.98</v>
      </c>
      <c r="F628" s="128" t="s">
        <v>243</v>
      </c>
      <c r="G628" s="71"/>
      <c r="H628" s="150">
        <f t="shared" si="18"/>
        <v>0</v>
      </c>
    </row>
    <row r="629" spans="3:8" ht="12" customHeight="1">
      <c r="C629" s="131" t="s">
        <v>1887</v>
      </c>
      <c r="D629" s="49" t="s">
        <v>1888</v>
      </c>
      <c r="E629" s="136">
        <v>19.600000000000001</v>
      </c>
      <c r="F629" s="128" t="s">
        <v>243</v>
      </c>
      <c r="G629" s="71"/>
      <c r="H629" s="150">
        <f t="shared" si="18"/>
        <v>0</v>
      </c>
    </row>
    <row r="630" spans="3:8" ht="12" customHeight="1">
      <c r="C630" s="131" t="s">
        <v>1143</v>
      </c>
      <c r="D630" s="49" t="s">
        <v>1503</v>
      </c>
      <c r="E630" s="136">
        <v>0.75</v>
      </c>
      <c r="F630" s="128" t="s">
        <v>243</v>
      </c>
      <c r="G630" s="71"/>
      <c r="H630" s="150">
        <f t="shared" si="18"/>
        <v>0</v>
      </c>
    </row>
    <row r="631" spans="3:8" ht="12" customHeight="1">
      <c r="C631" s="131" t="s">
        <v>495</v>
      </c>
      <c r="D631" s="49" t="s">
        <v>496</v>
      </c>
      <c r="E631" s="136">
        <v>0.95</v>
      </c>
      <c r="F631" s="128" t="s">
        <v>243</v>
      </c>
      <c r="G631" s="71"/>
      <c r="H631" s="150">
        <f t="shared" si="18"/>
        <v>0</v>
      </c>
    </row>
    <row r="632" spans="3:8" ht="12" customHeight="1">
      <c r="C632" s="131" t="s">
        <v>158</v>
      </c>
      <c r="D632" s="49" t="s">
        <v>159</v>
      </c>
      <c r="E632" s="136">
        <v>2.23</v>
      </c>
      <c r="F632" s="128" t="s">
        <v>243</v>
      </c>
      <c r="G632" s="71"/>
      <c r="H632" s="150">
        <f t="shared" si="18"/>
        <v>0</v>
      </c>
    </row>
    <row r="633" spans="3:8" ht="12" customHeight="1">
      <c r="C633" s="131" t="s">
        <v>160</v>
      </c>
      <c r="D633" s="49" t="s">
        <v>161</v>
      </c>
      <c r="E633" s="136">
        <v>3.36</v>
      </c>
      <c r="F633" s="128" t="s">
        <v>243</v>
      </c>
      <c r="G633" s="71"/>
      <c r="H633" s="150">
        <f t="shared" si="18"/>
        <v>0</v>
      </c>
    </row>
    <row r="634" spans="3:8" ht="12" customHeight="1">
      <c r="C634" s="131" t="s">
        <v>1144</v>
      </c>
      <c r="D634" s="49" t="s">
        <v>162</v>
      </c>
      <c r="E634" s="136">
        <v>1.05</v>
      </c>
      <c r="F634" s="128" t="s">
        <v>243</v>
      </c>
      <c r="G634" s="71"/>
      <c r="H634" s="150">
        <f t="shared" si="18"/>
        <v>0</v>
      </c>
    </row>
    <row r="635" spans="3:8" ht="12" customHeight="1">
      <c r="C635" s="131" t="s">
        <v>2441</v>
      </c>
      <c r="D635" s="49" t="s">
        <v>2442</v>
      </c>
      <c r="E635" s="136">
        <v>1.25</v>
      </c>
      <c r="F635" s="128" t="s">
        <v>243</v>
      </c>
      <c r="G635" s="71"/>
      <c r="H635" s="150">
        <f t="shared" si="18"/>
        <v>0</v>
      </c>
    </row>
    <row r="636" spans="3:8" ht="12" customHeight="1">
      <c r="C636" s="131" t="s">
        <v>1145</v>
      </c>
      <c r="D636" s="49" t="s">
        <v>163</v>
      </c>
      <c r="E636" s="136">
        <v>0.72</v>
      </c>
      <c r="F636" s="128" t="s">
        <v>243</v>
      </c>
      <c r="G636" s="71"/>
      <c r="H636" s="150">
        <f t="shared" si="18"/>
        <v>0</v>
      </c>
    </row>
    <row r="637" spans="3:8" ht="12" customHeight="1">
      <c r="C637" s="131" t="s">
        <v>2443</v>
      </c>
      <c r="D637" s="49" t="s">
        <v>2444</v>
      </c>
      <c r="E637" s="136">
        <v>1.3</v>
      </c>
      <c r="F637" s="128" t="s">
        <v>243</v>
      </c>
      <c r="G637" s="71"/>
      <c r="H637" s="150">
        <f t="shared" si="18"/>
        <v>0</v>
      </c>
    </row>
    <row r="638" spans="3:8" ht="12" customHeight="1">
      <c r="C638" s="131" t="s">
        <v>497</v>
      </c>
      <c r="D638" s="49" t="s">
        <v>498</v>
      </c>
      <c r="E638" s="136">
        <v>0.95</v>
      </c>
      <c r="F638" s="128" t="s">
        <v>243</v>
      </c>
      <c r="G638" s="71"/>
      <c r="H638" s="150">
        <f t="shared" si="18"/>
        <v>0</v>
      </c>
    </row>
    <row r="639" spans="3:8" ht="12" customHeight="1">
      <c r="C639" s="131" t="s">
        <v>499</v>
      </c>
      <c r="D639" s="49" t="s">
        <v>500</v>
      </c>
      <c r="E639" s="136">
        <v>1.98</v>
      </c>
      <c r="F639" s="128" t="s">
        <v>243</v>
      </c>
      <c r="G639" s="71"/>
      <c r="H639" s="150">
        <f t="shared" si="18"/>
        <v>0</v>
      </c>
    </row>
    <row r="640" spans="3:8" ht="12" customHeight="1">
      <c r="C640" s="131" t="s">
        <v>1146</v>
      </c>
      <c r="D640" s="49" t="s">
        <v>624</v>
      </c>
      <c r="E640" s="136">
        <v>0.75</v>
      </c>
      <c r="F640" s="128" t="s">
        <v>243</v>
      </c>
      <c r="G640" s="71"/>
      <c r="H640" s="150">
        <f t="shared" si="18"/>
        <v>0</v>
      </c>
    </row>
    <row r="641" spans="3:8" ht="12" customHeight="1">
      <c r="C641" s="131" t="s">
        <v>1147</v>
      </c>
      <c r="D641" s="49" t="s">
        <v>1148</v>
      </c>
      <c r="E641" s="136">
        <v>1.1499999999999999</v>
      </c>
      <c r="F641" s="128" t="s">
        <v>243</v>
      </c>
      <c r="G641" s="71"/>
      <c r="H641" s="150">
        <f t="shared" ref="H641:H678" si="19">G641*E641</f>
        <v>0</v>
      </c>
    </row>
    <row r="642" spans="3:8" ht="12" customHeight="1">
      <c r="C642" s="131" t="s">
        <v>2445</v>
      </c>
      <c r="D642" s="49" t="s">
        <v>2446</v>
      </c>
      <c r="E642" s="136">
        <v>0.75</v>
      </c>
      <c r="F642" s="128" t="s">
        <v>243</v>
      </c>
      <c r="G642" s="71"/>
      <c r="H642" s="150">
        <f t="shared" si="19"/>
        <v>0</v>
      </c>
    </row>
    <row r="643" spans="3:8" ht="12" customHeight="1">
      <c r="C643" s="131" t="s">
        <v>1149</v>
      </c>
      <c r="D643" s="49" t="s">
        <v>881</v>
      </c>
      <c r="E643" s="136">
        <v>0.78</v>
      </c>
      <c r="F643" s="128" t="s">
        <v>243</v>
      </c>
      <c r="G643" s="71"/>
      <c r="H643" s="150">
        <f t="shared" si="19"/>
        <v>0</v>
      </c>
    </row>
    <row r="644" spans="3:8" ht="12" customHeight="1">
      <c r="C644" s="131" t="s">
        <v>882</v>
      </c>
      <c r="D644" s="49" t="s">
        <v>883</v>
      </c>
      <c r="E644" s="136">
        <v>0.6</v>
      </c>
      <c r="F644" s="128" t="s">
        <v>243</v>
      </c>
      <c r="G644" s="71"/>
      <c r="H644" s="150">
        <f t="shared" si="19"/>
        <v>0</v>
      </c>
    </row>
    <row r="645" spans="3:8" ht="12" customHeight="1">
      <c r="C645" s="131" t="s">
        <v>884</v>
      </c>
      <c r="D645" s="49" t="s">
        <v>885</v>
      </c>
      <c r="E645" s="136">
        <v>0.7</v>
      </c>
      <c r="F645" s="128" t="s">
        <v>243</v>
      </c>
      <c r="G645" s="71"/>
      <c r="H645" s="150">
        <f t="shared" si="19"/>
        <v>0</v>
      </c>
    </row>
    <row r="646" spans="3:8" ht="12" customHeight="1">
      <c r="C646" s="131" t="s">
        <v>760</v>
      </c>
      <c r="D646" s="49" t="s">
        <v>886</v>
      </c>
      <c r="E646" s="136">
        <v>1.2</v>
      </c>
      <c r="F646" s="128" t="s">
        <v>243</v>
      </c>
      <c r="G646" s="71"/>
      <c r="H646" s="150">
        <f t="shared" si="19"/>
        <v>0</v>
      </c>
    </row>
    <row r="647" spans="3:8" ht="12" customHeight="1">
      <c r="C647" s="131" t="s">
        <v>625</v>
      </c>
      <c r="D647" s="49" t="s">
        <v>626</v>
      </c>
      <c r="E647" s="136">
        <v>0.68</v>
      </c>
      <c r="F647" s="128" t="s">
        <v>243</v>
      </c>
      <c r="G647" s="71"/>
      <c r="H647" s="150">
        <f t="shared" si="19"/>
        <v>0</v>
      </c>
    </row>
    <row r="648" spans="3:8" ht="12" customHeight="1">
      <c r="C648" s="131" t="s">
        <v>1150</v>
      </c>
      <c r="D648" s="49" t="s">
        <v>293</v>
      </c>
      <c r="E648" s="136">
        <v>0.75</v>
      </c>
      <c r="F648" s="128" t="s">
        <v>243</v>
      </c>
      <c r="G648" s="71"/>
      <c r="H648" s="150">
        <f t="shared" si="19"/>
        <v>0</v>
      </c>
    </row>
    <row r="649" spans="3:8" ht="12" customHeight="1">
      <c r="C649" s="131" t="s">
        <v>1151</v>
      </c>
      <c r="D649" s="49" t="s">
        <v>187</v>
      </c>
      <c r="E649" s="136">
        <v>0.65</v>
      </c>
      <c r="F649" s="128" t="s">
        <v>243</v>
      </c>
      <c r="G649" s="71"/>
      <c r="H649" s="150">
        <f t="shared" si="19"/>
        <v>0</v>
      </c>
    </row>
    <row r="650" spans="3:8" ht="12" customHeight="1">
      <c r="C650" s="131" t="s">
        <v>1152</v>
      </c>
      <c r="D650" s="49" t="s">
        <v>627</v>
      </c>
      <c r="E650" s="136">
        <v>0.85</v>
      </c>
      <c r="F650" s="128" t="s">
        <v>243</v>
      </c>
      <c r="G650" s="71"/>
      <c r="H650" s="150">
        <f t="shared" si="19"/>
        <v>0</v>
      </c>
    </row>
    <row r="651" spans="3:8" ht="12" customHeight="1">
      <c r="C651" s="131" t="s">
        <v>1153</v>
      </c>
      <c r="D651" s="49" t="s">
        <v>628</v>
      </c>
      <c r="E651" s="136">
        <v>1.85</v>
      </c>
      <c r="F651" s="128" t="s">
        <v>243</v>
      </c>
      <c r="G651" s="71"/>
      <c r="H651" s="150">
        <f t="shared" si="19"/>
        <v>0</v>
      </c>
    </row>
    <row r="652" spans="3:8" ht="12" customHeight="1">
      <c r="C652" s="131" t="s">
        <v>1154</v>
      </c>
      <c r="D652" s="49" t="s">
        <v>164</v>
      </c>
      <c r="E652" s="136">
        <v>0.75</v>
      </c>
      <c r="F652" s="128" t="s">
        <v>243</v>
      </c>
      <c r="G652" s="71"/>
      <c r="H652" s="150">
        <f t="shared" si="19"/>
        <v>0</v>
      </c>
    </row>
    <row r="653" spans="3:8" ht="12" customHeight="1">
      <c r="C653" s="131" t="s">
        <v>1155</v>
      </c>
      <c r="D653" s="49" t="s">
        <v>1156</v>
      </c>
      <c r="E653" s="136">
        <v>1.75</v>
      </c>
      <c r="F653" s="128" t="s">
        <v>243</v>
      </c>
      <c r="G653" s="71"/>
      <c r="H653" s="150">
        <f t="shared" si="19"/>
        <v>0</v>
      </c>
    </row>
    <row r="654" spans="3:8" ht="12" customHeight="1">
      <c r="C654" s="131" t="s">
        <v>1157</v>
      </c>
      <c r="D654" s="49" t="s">
        <v>761</v>
      </c>
      <c r="E654" s="136">
        <v>1.1399999999999999</v>
      </c>
      <c r="F654" s="128" t="s">
        <v>243</v>
      </c>
      <c r="G654" s="71"/>
      <c r="H654" s="150">
        <f t="shared" si="19"/>
        <v>0</v>
      </c>
    </row>
    <row r="655" spans="3:8" ht="12" customHeight="1">
      <c r="C655" s="131" t="s">
        <v>1504</v>
      </c>
      <c r="D655" s="49" t="s">
        <v>1505</v>
      </c>
      <c r="E655" s="136">
        <v>13.4</v>
      </c>
      <c r="F655" s="128" t="s">
        <v>243</v>
      </c>
      <c r="G655" s="71"/>
      <c r="H655" s="150">
        <f t="shared" si="19"/>
        <v>0</v>
      </c>
    </row>
    <row r="656" spans="3:8" ht="12" customHeight="1">
      <c r="C656" s="131" t="s">
        <v>1506</v>
      </c>
      <c r="D656" s="49" t="s">
        <v>1507</v>
      </c>
      <c r="E656" s="136">
        <v>10.33</v>
      </c>
      <c r="F656" s="128" t="s">
        <v>243</v>
      </c>
      <c r="G656" s="71"/>
      <c r="H656" s="150">
        <f t="shared" si="19"/>
        <v>0</v>
      </c>
    </row>
    <row r="657" spans="3:8" ht="12" customHeight="1">
      <c r="C657" s="131" t="s">
        <v>1158</v>
      </c>
      <c r="D657" s="49" t="s">
        <v>501</v>
      </c>
      <c r="E657" s="136">
        <v>3.9</v>
      </c>
      <c r="F657" s="128" t="s">
        <v>243</v>
      </c>
      <c r="G657" s="71"/>
      <c r="H657" s="150">
        <f t="shared" si="19"/>
        <v>0</v>
      </c>
    </row>
    <row r="658" spans="3:8" ht="12" customHeight="1">
      <c r="C658" s="131" t="s">
        <v>1159</v>
      </c>
      <c r="D658" s="49" t="s">
        <v>503</v>
      </c>
      <c r="E658" s="136">
        <v>3.85</v>
      </c>
      <c r="F658" s="128" t="s">
        <v>243</v>
      </c>
      <c r="G658" s="71"/>
      <c r="H658" s="150">
        <f t="shared" si="19"/>
        <v>0</v>
      </c>
    </row>
    <row r="659" spans="3:8" ht="12" customHeight="1">
      <c r="C659" s="131" t="s">
        <v>1508</v>
      </c>
      <c r="D659" s="49" t="s">
        <v>1509</v>
      </c>
      <c r="E659" s="136">
        <v>13.34</v>
      </c>
      <c r="F659" s="128" t="s">
        <v>243</v>
      </c>
      <c r="G659" s="71"/>
      <c r="H659" s="150">
        <f t="shared" si="19"/>
        <v>0</v>
      </c>
    </row>
    <row r="660" spans="3:8" ht="12" customHeight="1">
      <c r="C660" s="131" t="s">
        <v>2447</v>
      </c>
      <c r="D660" s="49" t="s">
        <v>2448</v>
      </c>
      <c r="E660" s="136">
        <v>0.8</v>
      </c>
      <c r="F660" s="128" t="s">
        <v>243</v>
      </c>
      <c r="G660" s="71"/>
      <c r="H660" s="150">
        <f>G660*E660</f>
        <v>0</v>
      </c>
    </row>
    <row r="661" spans="3:8" ht="12" customHeight="1">
      <c r="C661" s="131" t="s">
        <v>2449</v>
      </c>
      <c r="D661" s="49" t="s">
        <v>2450</v>
      </c>
      <c r="E661" s="136">
        <v>28.95</v>
      </c>
      <c r="F661" s="128" t="s">
        <v>243</v>
      </c>
      <c r="G661" s="71"/>
      <c r="H661" s="150">
        <f>G661*E661</f>
        <v>0</v>
      </c>
    </row>
    <row r="663" spans="3:8" ht="12" customHeight="1">
      <c r="C663" s="69" t="s">
        <v>3229</v>
      </c>
      <c r="D663" s="69"/>
    </row>
    <row r="664" spans="3:8" ht="12" customHeight="1">
      <c r="C664" s="131" t="s">
        <v>2005</v>
      </c>
      <c r="D664" s="49" t="s">
        <v>2006</v>
      </c>
      <c r="E664" s="136">
        <v>0.35</v>
      </c>
      <c r="F664" s="128" t="s">
        <v>243</v>
      </c>
      <c r="G664" s="71"/>
      <c r="H664" s="150">
        <f t="shared" si="19"/>
        <v>0</v>
      </c>
    </row>
    <row r="666" spans="3:8" ht="12" customHeight="1">
      <c r="C666" s="70" t="s">
        <v>3230</v>
      </c>
      <c r="D666" s="69"/>
    </row>
    <row r="667" spans="3:8" ht="12" customHeight="1">
      <c r="C667" s="131" t="s">
        <v>2007</v>
      </c>
      <c r="D667" s="49" t="s">
        <v>2008</v>
      </c>
      <c r="E667" s="136">
        <v>2.98</v>
      </c>
      <c r="F667" s="128" t="s">
        <v>243</v>
      </c>
      <c r="G667" s="71"/>
      <c r="H667" s="150">
        <f t="shared" si="19"/>
        <v>0</v>
      </c>
    </row>
    <row r="669" spans="3:8" ht="12" customHeight="1">
      <c r="C669" s="145" t="s">
        <v>1908</v>
      </c>
      <c r="D669" s="68"/>
    </row>
    <row r="670" spans="3:8" ht="12" customHeight="1">
      <c r="C670" s="131" t="s">
        <v>2451</v>
      </c>
      <c r="D670" s="49" t="s">
        <v>2452</v>
      </c>
      <c r="E670" s="136">
        <v>18.75</v>
      </c>
      <c r="F670" s="128" t="s">
        <v>243</v>
      </c>
      <c r="G670" s="71"/>
      <c r="H670" s="150">
        <f t="shared" si="19"/>
        <v>0</v>
      </c>
    </row>
    <row r="671" spans="3:8" ht="12" customHeight="1">
      <c r="C671" s="131" t="s">
        <v>2453</v>
      </c>
      <c r="D671" s="49" t="s">
        <v>2454</v>
      </c>
      <c r="E671" s="136">
        <v>15.75</v>
      </c>
      <c r="F671" s="128" t="s">
        <v>243</v>
      </c>
      <c r="G671" s="71"/>
      <c r="H671" s="150">
        <f t="shared" si="19"/>
        <v>0</v>
      </c>
    </row>
    <row r="672" spans="3:8" ht="12" customHeight="1">
      <c r="C672" s="131" t="s">
        <v>2455</v>
      </c>
      <c r="D672" s="49" t="s">
        <v>2456</v>
      </c>
      <c r="E672" s="136">
        <v>9.75</v>
      </c>
      <c r="F672" s="128" t="s">
        <v>243</v>
      </c>
      <c r="G672" s="71"/>
      <c r="H672" s="150">
        <f t="shared" si="19"/>
        <v>0</v>
      </c>
    </row>
    <row r="673" spans="3:8" ht="12" customHeight="1">
      <c r="C673" s="131" t="s">
        <v>2457</v>
      </c>
      <c r="D673" s="49" t="s">
        <v>2458</v>
      </c>
      <c r="E673" s="136">
        <v>14.9</v>
      </c>
      <c r="F673" s="128" t="s">
        <v>243</v>
      </c>
      <c r="G673" s="71"/>
      <c r="H673" s="150">
        <f t="shared" si="19"/>
        <v>0</v>
      </c>
    </row>
    <row r="674" spans="3:8" ht="12" customHeight="1">
      <c r="C674" s="131" t="s">
        <v>2459</v>
      </c>
      <c r="D674" s="49" t="s">
        <v>2460</v>
      </c>
      <c r="E674" s="136">
        <v>11.5</v>
      </c>
      <c r="F674" s="128" t="s">
        <v>243</v>
      </c>
      <c r="G674" s="71"/>
      <c r="H674" s="150">
        <f t="shared" si="19"/>
        <v>0</v>
      </c>
    </row>
    <row r="675" spans="3:8" ht="12" customHeight="1">
      <c r="C675" s="131" t="s">
        <v>2461</v>
      </c>
      <c r="D675" s="49" t="s">
        <v>2462</v>
      </c>
      <c r="E675" s="136">
        <v>11.6</v>
      </c>
      <c r="F675" s="128" t="s">
        <v>243</v>
      </c>
      <c r="G675" s="71"/>
      <c r="H675" s="150">
        <f t="shared" si="19"/>
        <v>0</v>
      </c>
    </row>
    <row r="676" spans="3:8" ht="12" customHeight="1">
      <c r="C676" s="131" t="s">
        <v>1510</v>
      </c>
      <c r="D676" s="49" t="s">
        <v>1511</v>
      </c>
      <c r="E676" s="136">
        <v>8.6</v>
      </c>
      <c r="F676" s="128" t="s">
        <v>243</v>
      </c>
      <c r="G676" s="71"/>
      <c r="H676" s="150">
        <f t="shared" si="19"/>
        <v>0</v>
      </c>
    </row>
    <row r="677" spans="3:8" ht="12" customHeight="1">
      <c r="C677" s="131" t="s">
        <v>1512</v>
      </c>
      <c r="D677" s="49" t="s">
        <v>1513</v>
      </c>
      <c r="E677" s="136">
        <v>8.6</v>
      </c>
      <c r="F677" s="128" t="s">
        <v>243</v>
      </c>
      <c r="G677" s="71"/>
      <c r="H677" s="150">
        <f t="shared" si="19"/>
        <v>0</v>
      </c>
    </row>
    <row r="678" spans="3:8" ht="12" customHeight="1">
      <c r="C678" s="131" t="s">
        <v>1514</v>
      </c>
      <c r="D678" s="49" t="s">
        <v>1515</v>
      </c>
      <c r="E678" s="136">
        <v>12.3</v>
      </c>
      <c r="F678" s="128" t="s">
        <v>243</v>
      </c>
      <c r="G678" s="71"/>
      <c r="H678" s="150">
        <f t="shared" si="19"/>
        <v>0</v>
      </c>
    </row>
    <row r="679" spans="3:8" ht="12" customHeight="1">
      <c r="C679" s="131" t="s">
        <v>1516</v>
      </c>
      <c r="D679" s="49" t="s">
        <v>1517</v>
      </c>
      <c r="E679" s="136">
        <v>12.25</v>
      </c>
      <c r="F679" s="128" t="s">
        <v>243</v>
      </c>
      <c r="G679" s="71"/>
      <c r="H679" s="150">
        <f t="shared" ref="H679:H684" si="20">G679*E679</f>
        <v>0</v>
      </c>
    </row>
    <row r="680" spans="3:8" ht="12" customHeight="1">
      <c r="C680" s="131" t="s">
        <v>1518</v>
      </c>
      <c r="D680" s="49" t="s">
        <v>1519</v>
      </c>
      <c r="E680" s="136">
        <v>8.48</v>
      </c>
      <c r="F680" s="128" t="s">
        <v>243</v>
      </c>
      <c r="G680" s="71"/>
      <c r="H680" s="150">
        <f t="shared" si="20"/>
        <v>0</v>
      </c>
    </row>
    <row r="681" spans="3:8" ht="12" customHeight="1">
      <c r="C681" s="131" t="s">
        <v>1520</v>
      </c>
      <c r="D681" s="49" t="s">
        <v>1521</v>
      </c>
      <c r="E681" s="136">
        <v>15.6</v>
      </c>
      <c r="F681" s="128" t="s">
        <v>243</v>
      </c>
      <c r="G681" s="71"/>
      <c r="H681" s="150">
        <f t="shared" si="20"/>
        <v>0</v>
      </c>
    </row>
    <row r="682" spans="3:8" ht="12" customHeight="1">
      <c r="C682" s="131" t="s">
        <v>1522</v>
      </c>
      <c r="D682" s="49" t="s">
        <v>1523</v>
      </c>
      <c r="E682" s="136">
        <v>16.98</v>
      </c>
      <c r="F682" s="128" t="s">
        <v>243</v>
      </c>
      <c r="G682" s="71"/>
      <c r="H682" s="150">
        <f t="shared" si="20"/>
        <v>0</v>
      </c>
    </row>
    <row r="683" spans="3:8" ht="12" customHeight="1">
      <c r="C683" s="131" t="s">
        <v>2463</v>
      </c>
      <c r="D683" s="49" t="s">
        <v>2464</v>
      </c>
      <c r="E683" s="136">
        <v>15.98</v>
      </c>
      <c r="F683" s="128" t="s">
        <v>243</v>
      </c>
      <c r="G683" s="71"/>
      <c r="H683" s="150">
        <f t="shared" si="20"/>
        <v>0</v>
      </c>
    </row>
    <row r="684" spans="3:8" ht="12" customHeight="1">
      <c r="C684" s="131" t="s">
        <v>2465</v>
      </c>
      <c r="D684" s="49" t="s">
        <v>2466</v>
      </c>
      <c r="E684" s="136">
        <v>9.98</v>
      </c>
      <c r="F684" s="128" t="s">
        <v>243</v>
      </c>
      <c r="G684" s="71"/>
      <c r="H684" s="150">
        <f t="shared" si="20"/>
        <v>0</v>
      </c>
    </row>
    <row r="686" spans="3:8" ht="12" customHeight="1">
      <c r="C686" s="145" t="s">
        <v>1889</v>
      </c>
      <c r="D686" s="68"/>
    </row>
    <row r="687" spans="3:8" ht="12" customHeight="1">
      <c r="C687" s="131" t="s">
        <v>2467</v>
      </c>
      <c r="D687" s="49" t="s">
        <v>2468</v>
      </c>
      <c r="E687" s="136">
        <v>2.4</v>
      </c>
      <c r="F687" s="128" t="s">
        <v>243</v>
      </c>
      <c r="G687" s="71"/>
      <c r="H687" s="150">
        <f t="shared" ref="H687:H694" si="21">G687*E687</f>
        <v>0</v>
      </c>
    </row>
    <row r="688" spans="3:8" ht="12" customHeight="1">
      <c r="C688" s="131" t="s">
        <v>1524</v>
      </c>
      <c r="D688" s="49" t="s">
        <v>1525</v>
      </c>
      <c r="E688" s="136">
        <v>4.75</v>
      </c>
      <c r="F688" s="128" t="s">
        <v>243</v>
      </c>
      <c r="G688" s="71"/>
      <c r="H688" s="150">
        <f t="shared" si="21"/>
        <v>0</v>
      </c>
    </row>
    <row r="689" spans="3:8" ht="12" customHeight="1">
      <c r="C689" s="131" t="s">
        <v>2469</v>
      </c>
      <c r="D689" s="49" t="s">
        <v>2470</v>
      </c>
      <c r="E689" s="136">
        <v>1.98</v>
      </c>
      <c r="F689" s="128" t="s">
        <v>243</v>
      </c>
      <c r="G689" s="71"/>
      <c r="H689" s="150">
        <f t="shared" si="21"/>
        <v>0</v>
      </c>
    </row>
    <row r="690" spans="3:8" ht="12" customHeight="1">
      <c r="C690" s="131" t="s">
        <v>2471</v>
      </c>
      <c r="D690" s="49" t="s">
        <v>2472</v>
      </c>
      <c r="E690" s="136">
        <v>23.4</v>
      </c>
      <c r="F690" s="128" t="s">
        <v>243</v>
      </c>
      <c r="G690" s="71"/>
      <c r="H690" s="150">
        <f t="shared" si="21"/>
        <v>0</v>
      </c>
    </row>
    <row r="691" spans="3:8" ht="12" customHeight="1">
      <c r="C691" s="131" t="s">
        <v>629</v>
      </c>
      <c r="D691" s="49" t="s">
        <v>630</v>
      </c>
      <c r="E691" s="136">
        <v>9.98</v>
      </c>
      <c r="F691" s="128" t="s">
        <v>243</v>
      </c>
      <c r="G691" s="71"/>
      <c r="H691" s="150">
        <f t="shared" si="21"/>
        <v>0</v>
      </c>
    </row>
    <row r="692" spans="3:8" ht="12" customHeight="1">
      <c r="C692" s="131" t="s">
        <v>1526</v>
      </c>
      <c r="D692" s="49" t="s">
        <v>1527</v>
      </c>
      <c r="E692" s="136">
        <v>3.98</v>
      </c>
      <c r="F692" s="128" t="s">
        <v>243</v>
      </c>
      <c r="G692" s="71"/>
      <c r="H692" s="150">
        <f t="shared" si="21"/>
        <v>0</v>
      </c>
    </row>
    <row r="693" spans="3:8" ht="12" customHeight="1">
      <c r="C693" s="131" t="s">
        <v>2473</v>
      </c>
      <c r="D693" s="49" t="s">
        <v>2474</v>
      </c>
      <c r="E693" s="136">
        <v>3.75</v>
      </c>
      <c r="F693" s="128" t="s">
        <v>243</v>
      </c>
      <c r="G693" s="71"/>
      <c r="H693" s="150">
        <f t="shared" si="21"/>
        <v>0</v>
      </c>
    </row>
    <row r="694" spans="3:8" ht="12" customHeight="1">
      <c r="C694" s="131" t="s">
        <v>2475</v>
      </c>
      <c r="D694" s="49" t="s">
        <v>2476</v>
      </c>
      <c r="E694" s="136">
        <v>6</v>
      </c>
      <c r="F694" s="128" t="s">
        <v>243</v>
      </c>
      <c r="G694" s="71"/>
      <c r="H694" s="150">
        <f t="shared" si="21"/>
        <v>0</v>
      </c>
    </row>
    <row r="695" spans="3:8" ht="12" customHeight="1">
      <c r="C695" s="131" t="s">
        <v>2477</v>
      </c>
      <c r="D695" s="49" t="s">
        <v>2478</v>
      </c>
      <c r="E695" s="136">
        <v>5.74</v>
      </c>
      <c r="F695" s="128" t="s">
        <v>243</v>
      </c>
      <c r="G695" s="71"/>
      <c r="H695" s="150">
        <f t="shared" ref="H695:H708" si="22">G695*E695</f>
        <v>0</v>
      </c>
    </row>
    <row r="696" spans="3:8" ht="12" customHeight="1">
      <c r="C696" s="131" t="s">
        <v>2479</v>
      </c>
      <c r="D696" s="49" t="s">
        <v>2480</v>
      </c>
      <c r="E696" s="136">
        <v>10.5</v>
      </c>
      <c r="F696" s="128" t="s">
        <v>243</v>
      </c>
      <c r="G696" s="71"/>
      <c r="H696" s="150">
        <f t="shared" si="22"/>
        <v>0</v>
      </c>
    </row>
    <row r="697" spans="3:8" ht="12" customHeight="1">
      <c r="C697" s="131" t="s">
        <v>2481</v>
      </c>
      <c r="D697" s="49" t="s">
        <v>2482</v>
      </c>
      <c r="E697" s="136">
        <v>9.1</v>
      </c>
      <c r="F697" s="128" t="s">
        <v>243</v>
      </c>
      <c r="G697" s="71"/>
      <c r="H697" s="150">
        <f t="shared" si="22"/>
        <v>0</v>
      </c>
    </row>
    <row r="698" spans="3:8" ht="12" customHeight="1">
      <c r="C698" s="131" t="s">
        <v>2483</v>
      </c>
      <c r="D698" s="49" t="s">
        <v>2484</v>
      </c>
      <c r="E698" s="136">
        <v>5.75</v>
      </c>
      <c r="F698" s="128" t="s">
        <v>243</v>
      </c>
      <c r="G698" s="71"/>
      <c r="H698" s="150">
        <f t="shared" si="22"/>
        <v>0</v>
      </c>
    </row>
    <row r="699" spans="3:8" ht="12" customHeight="1">
      <c r="C699" s="131" t="s">
        <v>1160</v>
      </c>
      <c r="D699" s="49" t="s">
        <v>1161</v>
      </c>
      <c r="E699" s="136">
        <v>17.98</v>
      </c>
      <c r="F699" s="128" t="s">
        <v>243</v>
      </c>
      <c r="G699" s="71"/>
      <c r="H699" s="150">
        <f t="shared" si="22"/>
        <v>0</v>
      </c>
    </row>
    <row r="700" spans="3:8" ht="12" customHeight="1">
      <c r="C700" s="131" t="s">
        <v>631</v>
      </c>
      <c r="D700" s="49" t="s">
        <v>632</v>
      </c>
      <c r="E700" s="136">
        <v>23.6</v>
      </c>
      <c r="F700" s="128" t="s">
        <v>243</v>
      </c>
      <c r="G700" s="71"/>
      <c r="H700" s="150">
        <f t="shared" si="22"/>
        <v>0</v>
      </c>
    </row>
    <row r="701" spans="3:8" ht="12" customHeight="1">
      <c r="C701" s="131" t="s">
        <v>764</v>
      </c>
      <c r="D701" s="49" t="s">
        <v>632</v>
      </c>
      <c r="E701" s="136">
        <v>27.75</v>
      </c>
      <c r="F701" s="128" t="s">
        <v>243</v>
      </c>
      <c r="G701" s="71"/>
      <c r="H701" s="150">
        <f t="shared" si="22"/>
        <v>0</v>
      </c>
    </row>
    <row r="702" spans="3:8" ht="12" customHeight="1">
      <c r="C702" s="131" t="s">
        <v>2485</v>
      </c>
      <c r="D702" s="49" t="s">
        <v>2486</v>
      </c>
      <c r="E702" s="136">
        <v>5.79</v>
      </c>
      <c r="F702" s="128" t="s">
        <v>243</v>
      </c>
      <c r="G702" s="71"/>
      <c r="H702" s="150">
        <f t="shared" si="22"/>
        <v>0</v>
      </c>
    </row>
    <row r="703" spans="3:8" ht="12" customHeight="1">
      <c r="C703" s="131" t="s">
        <v>2487</v>
      </c>
      <c r="D703" s="49" t="s">
        <v>2488</v>
      </c>
      <c r="E703" s="136">
        <v>8.98</v>
      </c>
      <c r="F703" s="128" t="s">
        <v>243</v>
      </c>
      <c r="G703" s="71"/>
      <c r="H703" s="150">
        <f t="shared" si="22"/>
        <v>0</v>
      </c>
    </row>
    <row r="704" spans="3:8" ht="12" customHeight="1">
      <c r="C704" s="131" t="s">
        <v>2489</v>
      </c>
      <c r="D704" s="49" t="s">
        <v>2490</v>
      </c>
      <c r="E704" s="136">
        <v>9.98</v>
      </c>
      <c r="F704" s="128" t="s">
        <v>243</v>
      </c>
      <c r="G704" s="71"/>
      <c r="H704" s="150">
        <f t="shared" si="22"/>
        <v>0</v>
      </c>
    </row>
    <row r="705" spans="3:8" ht="12" customHeight="1">
      <c r="C705" s="131" t="s">
        <v>2491</v>
      </c>
      <c r="D705" s="49" t="s">
        <v>2492</v>
      </c>
      <c r="E705" s="136">
        <v>11.98</v>
      </c>
      <c r="F705" s="128" t="s">
        <v>243</v>
      </c>
      <c r="G705" s="71"/>
      <c r="H705" s="150">
        <f t="shared" si="22"/>
        <v>0</v>
      </c>
    </row>
    <row r="706" spans="3:8" ht="12" customHeight="1">
      <c r="C706" s="131" t="s">
        <v>1528</v>
      </c>
      <c r="D706" s="49" t="s">
        <v>1529</v>
      </c>
      <c r="E706" s="136">
        <v>10.5</v>
      </c>
      <c r="F706" s="128" t="s">
        <v>243</v>
      </c>
      <c r="G706" s="71"/>
      <c r="H706" s="150">
        <f t="shared" si="22"/>
        <v>0</v>
      </c>
    </row>
    <row r="707" spans="3:8" ht="12" customHeight="1">
      <c r="C707" s="131" t="s">
        <v>2090</v>
      </c>
      <c r="D707" s="49" t="s">
        <v>2091</v>
      </c>
      <c r="E707" s="136">
        <v>13.2</v>
      </c>
      <c r="F707" s="128" t="s">
        <v>243</v>
      </c>
      <c r="G707" s="71"/>
      <c r="H707" s="150">
        <f t="shared" si="22"/>
        <v>0</v>
      </c>
    </row>
    <row r="708" spans="3:8" ht="12" customHeight="1">
      <c r="C708" s="131" t="s">
        <v>2092</v>
      </c>
      <c r="D708" s="49" t="s">
        <v>2093</v>
      </c>
      <c r="E708" s="136">
        <v>3.47</v>
      </c>
      <c r="F708" s="128" t="s">
        <v>243</v>
      </c>
      <c r="G708" s="71"/>
      <c r="H708" s="150">
        <f t="shared" si="22"/>
        <v>0</v>
      </c>
    </row>
    <row r="709" spans="3:8" ht="12" customHeight="1">
      <c r="C709" s="131" t="s">
        <v>2094</v>
      </c>
      <c r="D709" s="49" t="s">
        <v>2095</v>
      </c>
      <c r="E709" s="136">
        <v>3.47</v>
      </c>
      <c r="F709" s="128" t="s">
        <v>243</v>
      </c>
      <c r="G709" s="71"/>
      <c r="H709" s="150">
        <f t="shared" ref="H709:H713" si="23">G709*E709</f>
        <v>0</v>
      </c>
    </row>
    <row r="710" spans="3:8" ht="12" customHeight="1">
      <c r="C710" s="131" t="s">
        <v>2096</v>
      </c>
      <c r="D710" s="49" t="s">
        <v>2097</v>
      </c>
      <c r="E710" s="136">
        <v>3.47</v>
      </c>
      <c r="F710" s="128" t="s">
        <v>243</v>
      </c>
      <c r="G710" s="71"/>
      <c r="H710" s="150">
        <f t="shared" si="23"/>
        <v>0</v>
      </c>
    </row>
    <row r="711" spans="3:8" ht="12" customHeight="1">
      <c r="C711" s="131" t="s">
        <v>2098</v>
      </c>
      <c r="D711" s="49" t="s">
        <v>2099</v>
      </c>
      <c r="E711" s="136">
        <v>3.47</v>
      </c>
      <c r="F711" s="128" t="s">
        <v>243</v>
      </c>
      <c r="G711" s="71"/>
      <c r="H711" s="150">
        <f t="shared" si="23"/>
        <v>0</v>
      </c>
    </row>
    <row r="712" spans="3:8" ht="12" customHeight="1">
      <c r="C712" s="131" t="s">
        <v>2493</v>
      </c>
      <c r="D712" s="49" t="s">
        <v>2494</v>
      </c>
      <c r="E712" s="136">
        <v>6.39</v>
      </c>
      <c r="F712" s="128" t="s">
        <v>243</v>
      </c>
      <c r="G712" s="71"/>
      <c r="H712" s="150">
        <f t="shared" si="23"/>
        <v>0</v>
      </c>
    </row>
    <row r="713" spans="3:8" ht="12" customHeight="1">
      <c r="C713" s="131" t="s">
        <v>2495</v>
      </c>
      <c r="D713" s="49" t="s">
        <v>2496</v>
      </c>
      <c r="E713" s="136">
        <v>6.98</v>
      </c>
      <c r="F713" s="128" t="s">
        <v>243</v>
      </c>
      <c r="G713" s="71"/>
      <c r="H713" s="150">
        <f t="shared" si="23"/>
        <v>0</v>
      </c>
    </row>
    <row r="715" spans="3:8" ht="12" customHeight="1">
      <c r="C715" s="145" t="s">
        <v>1890</v>
      </c>
      <c r="D715" s="68"/>
    </row>
    <row r="716" spans="3:8" ht="12" customHeight="1">
      <c r="C716" s="131" t="s">
        <v>2497</v>
      </c>
      <c r="D716" s="49" t="s">
        <v>2498</v>
      </c>
      <c r="E716" s="136">
        <v>15</v>
      </c>
      <c r="F716" s="128" t="s">
        <v>243</v>
      </c>
      <c r="G716" s="71"/>
      <c r="H716" s="150">
        <f t="shared" ref="H716:H729" si="24">G716*E716</f>
        <v>0</v>
      </c>
    </row>
    <row r="717" spans="3:8" ht="12" customHeight="1">
      <c r="C717" s="131" t="s">
        <v>2499</v>
      </c>
      <c r="D717" s="49" t="s">
        <v>2500</v>
      </c>
      <c r="E717" s="136">
        <v>20.6</v>
      </c>
      <c r="F717" s="128" t="s">
        <v>243</v>
      </c>
      <c r="G717" s="71"/>
      <c r="H717" s="150">
        <f t="shared" si="24"/>
        <v>0</v>
      </c>
    </row>
    <row r="718" spans="3:8" ht="12" customHeight="1">
      <c r="C718" s="131" t="s">
        <v>2501</v>
      </c>
      <c r="D718" s="49" t="s">
        <v>2502</v>
      </c>
      <c r="E718" s="136">
        <v>20.6</v>
      </c>
      <c r="F718" s="128" t="s">
        <v>243</v>
      </c>
      <c r="G718" s="71"/>
      <c r="H718" s="150">
        <f t="shared" si="24"/>
        <v>0</v>
      </c>
    </row>
    <row r="719" spans="3:8" ht="12" customHeight="1">
      <c r="C719" s="131" t="s">
        <v>1162</v>
      </c>
      <c r="D719" s="49" t="s">
        <v>1163</v>
      </c>
      <c r="E719" s="136">
        <v>7.3</v>
      </c>
      <c r="F719" s="128" t="s">
        <v>243</v>
      </c>
      <c r="G719" s="71"/>
      <c r="H719" s="150">
        <f t="shared" si="24"/>
        <v>0</v>
      </c>
    </row>
    <row r="720" spans="3:8" ht="12" customHeight="1">
      <c r="C720" s="131" t="s">
        <v>2503</v>
      </c>
      <c r="D720" s="49" t="s">
        <v>2504</v>
      </c>
      <c r="E720" s="136">
        <v>15.8</v>
      </c>
      <c r="F720" s="128" t="s">
        <v>243</v>
      </c>
      <c r="G720" s="71"/>
      <c r="H720" s="150">
        <f t="shared" si="24"/>
        <v>0</v>
      </c>
    </row>
    <row r="721" spans="3:8" ht="12" customHeight="1">
      <c r="C721" s="131" t="s">
        <v>2505</v>
      </c>
      <c r="D721" s="49" t="s">
        <v>2506</v>
      </c>
      <c r="E721" s="136">
        <v>5.5</v>
      </c>
      <c r="F721" s="128" t="s">
        <v>243</v>
      </c>
      <c r="G721" s="71"/>
      <c r="H721" s="150">
        <f t="shared" si="24"/>
        <v>0</v>
      </c>
    </row>
    <row r="722" spans="3:8" ht="12" customHeight="1">
      <c r="C722" s="131" t="s">
        <v>2100</v>
      </c>
      <c r="D722" s="49" t="s">
        <v>2101</v>
      </c>
      <c r="E722" s="136">
        <v>7.2</v>
      </c>
      <c r="F722" s="128" t="s">
        <v>243</v>
      </c>
      <c r="G722" s="71"/>
      <c r="H722" s="150">
        <f t="shared" si="24"/>
        <v>0</v>
      </c>
    </row>
    <row r="723" spans="3:8" ht="12" customHeight="1">
      <c r="C723" s="131" t="s">
        <v>2102</v>
      </c>
      <c r="D723" s="49" t="s">
        <v>2103</v>
      </c>
      <c r="E723" s="136">
        <v>7.2</v>
      </c>
      <c r="F723" s="128" t="s">
        <v>243</v>
      </c>
      <c r="G723" s="71"/>
      <c r="H723" s="150">
        <f t="shared" si="24"/>
        <v>0</v>
      </c>
    </row>
    <row r="724" spans="3:8" ht="12" customHeight="1">
      <c r="C724" s="131" t="s">
        <v>2104</v>
      </c>
      <c r="D724" s="49" t="s">
        <v>2105</v>
      </c>
      <c r="E724" s="136">
        <v>7.2</v>
      </c>
      <c r="F724" s="128" t="s">
        <v>243</v>
      </c>
      <c r="G724" s="71"/>
      <c r="H724" s="150">
        <f t="shared" si="24"/>
        <v>0</v>
      </c>
    </row>
    <row r="725" spans="3:8" ht="12" customHeight="1">
      <c r="C725" s="131" t="s">
        <v>2106</v>
      </c>
      <c r="D725" s="49" t="s">
        <v>2107</v>
      </c>
      <c r="E725" s="136">
        <v>4.55</v>
      </c>
      <c r="F725" s="128" t="s">
        <v>243</v>
      </c>
      <c r="G725" s="71"/>
      <c r="H725" s="150">
        <f t="shared" si="24"/>
        <v>0</v>
      </c>
    </row>
    <row r="726" spans="3:8" ht="12" customHeight="1">
      <c r="C726" s="131" t="s">
        <v>2108</v>
      </c>
      <c r="D726" s="49" t="s">
        <v>2109</v>
      </c>
      <c r="E726" s="136">
        <v>4.55</v>
      </c>
      <c r="F726" s="128" t="s">
        <v>243</v>
      </c>
      <c r="G726" s="71"/>
      <c r="H726" s="150">
        <f t="shared" si="24"/>
        <v>0</v>
      </c>
    </row>
    <row r="727" spans="3:8" ht="12" customHeight="1">
      <c r="C727" s="131" t="s">
        <v>2507</v>
      </c>
      <c r="D727" s="49" t="s">
        <v>2508</v>
      </c>
      <c r="E727" s="136">
        <v>4.55</v>
      </c>
      <c r="F727" s="128" t="s">
        <v>243</v>
      </c>
      <c r="G727" s="71"/>
      <c r="H727" s="150">
        <f t="shared" si="24"/>
        <v>0</v>
      </c>
    </row>
    <row r="728" spans="3:8" ht="12" customHeight="1">
      <c r="C728" s="131" t="s">
        <v>889</v>
      </c>
      <c r="D728" s="49" t="s">
        <v>890</v>
      </c>
      <c r="E728" s="136">
        <v>15</v>
      </c>
      <c r="F728" s="128" t="s">
        <v>243</v>
      </c>
      <c r="G728" s="71"/>
      <c r="H728" s="150">
        <f t="shared" si="24"/>
        <v>0</v>
      </c>
    </row>
    <row r="729" spans="3:8" ht="12" customHeight="1">
      <c r="C729" s="131" t="s">
        <v>1891</v>
      </c>
      <c r="D729" s="49" t="s">
        <v>1892</v>
      </c>
      <c r="E729" s="136">
        <v>5.48</v>
      </c>
      <c r="F729" s="128" t="s">
        <v>243</v>
      </c>
      <c r="G729" s="71"/>
      <c r="H729" s="150">
        <f t="shared" si="24"/>
        <v>0</v>
      </c>
    </row>
    <row r="730" spans="3:8" ht="12" customHeight="1">
      <c r="C730" s="131" t="s">
        <v>1893</v>
      </c>
      <c r="D730" s="49" t="s">
        <v>1894</v>
      </c>
      <c r="E730" s="136">
        <v>3.98</v>
      </c>
      <c r="F730" s="128" t="s">
        <v>243</v>
      </c>
      <c r="G730" s="71"/>
      <c r="H730" s="150">
        <f t="shared" ref="H730:H736" si="25">G730*E730</f>
        <v>0</v>
      </c>
    </row>
    <row r="731" spans="3:8" ht="12" customHeight="1">
      <c r="C731" s="131" t="s">
        <v>1530</v>
      </c>
      <c r="D731" s="49" t="s">
        <v>1531</v>
      </c>
      <c r="E731" s="136">
        <v>24.65</v>
      </c>
      <c r="F731" s="128" t="s">
        <v>243</v>
      </c>
      <c r="G731" s="71"/>
      <c r="H731" s="150">
        <f t="shared" si="25"/>
        <v>0</v>
      </c>
    </row>
    <row r="732" spans="3:8" ht="12" customHeight="1">
      <c r="C732" s="131" t="s">
        <v>1532</v>
      </c>
      <c r="D732" s="49" t="s">
        <v>1533</v>
      </c>
      <c r="E732" s="136">
        <v>2.69</v>
      </c>
      <c r="F732" s="128" t="s">
        <v>243</v>
      </c>
      <c r="G732" s="71"/>
      <c r="H732" s="150">
        <f t="shared" si="25"/>
        <v>0</v>
      </c>
    </row>
    <row r="733" spans="3:8" ht="12" customHeight="1">
      <c r="C733" s="131" t="s">
        <v>2509</v>
      </c>
      <c r="D733" s="49" t="s">
        <v>2510</v>
      </c>
      <c r="E733" s="136">
        <v>26.3</v>
      </c>
      <c r="F733" s="128" t="s">
        <v>243</v>
      </c>
      <c r="G733" s="71"/>
      <c r="H733" s="150">
        <f t="shared" si="25"/>
        <v>0</v>
      </c>
    </row>
    <row r="734" spans="3:8" ht="12" customHeight="1">
      <c r="C734" s="131" t="s">
        <v>2110</v>
      </c>
      <c r="D734" s="49" t="s">
        <v>2111</v>
      </c>
      <c r="E734" s="136">
        <v>2.58</v>
      </c>
      <c r="F734" s="128" t="s">
        <v>243</v>
      </c>
      <c r="G734" s="71"/>
      <c r="H734" s="150">
        <f t="shared" si="25"/>
        <v>0</v>
      </c>
    </row>
    <row r="735" spans="3:8" ht="12" customHeight="1">
      <c r="C735" s="131" t="s">
        <v>633</v>
      </c>
      <c r="D735" s="49" t="s">
        <v>634</v>
      </c>
      <c r="E735" s="136">
        <v>1.2</v>
      </c>
      <c r="F735" s="128" t="s">
        <v>243</v>
      </c>
      <c r="G735" s="71"/>
      <c r="H735" s="150">
        <f t="shared" si="25"/>
        <v>0</v>
      </c>
    </row>
    <row r="736" spans="3:8" ht="12" customHeight="1">
      <c r="C736" s="131" t="s">
        <v>635</v>
      </c>
      <c r="D736" s="49" t="s">
        <v>636</v>
      </c>
      <c r="E736" s="136">
        <v>1.1499999999999999</v>
      </c>
      <c r="F736" s="128" t="s">
        <v>243</v>
      </c>
      <c r="G736" s="71"/>
      <c r="H736" s="150">
        <f t="shared" si="25"/>
        <v>0</v>
      </c>
    </row>
    <row r="737" spans="3:8" ht="12" customHeight="1">
      <c r="C737" s="131" t="s">
        <v>637</v>
      </c>
      <c r="D737" s="49" t="s">
        <v>638</v>
      </c>
      <c r="E737" s="136">
        <v>2.08</v>
      </c>
      <c r="F737" s="128" t="s">
        <v>243</v>
      </c>
      <c r="G737" s="71"/>
      <c r="H737" s="150">
        <f t="shared" ref="H737:H744" si="26">G737*E737</f>
        <v>0</v>
      </c>
    </row>
    <row r="738" spans="3:8" ht="12" customHeight="1">
      <c r="C738" s="131" t="s">
        <v>2511</v>
      </c>
      <c r="D738" s="49" t="s">
        <v>2512</v>
      </c>
      <c r="E738" s="136">
        <v>7.98</v>
      </c>
      <c r="F738" s="128" t="s">
        <v>243</v>
      </c>
      <c r="G738" s="71"/>
      <c r="H738" s="150">
        <f t="shared" si="26"/>
        <v>0</v>
      </c>
    </row>
    <row r="739" spans="3:8" ht="12" customHeight="1">
      <c r="C739" s="131" t="s">
        <v>2513</v>
      </c>
      <c r="D739" s="49" t="s">
        <v>2514</v>
      </c>
      <c r="E739" s="136">
        <v>1.6</v>
      </c>
      <c r="F739" s="128" t="s">
        <v>243</v>
      </c>
      <c r="G739" s="71"/>
      <c r="H739" s="150">
        <f t="shared" si="26"/>
        <v>0</v>
      </c>
    </row>
    <row r="740" spans="3:8" ht="12" customHeight="1">
      <c r="C740" s="131" t="s">
        <v>2515</v>
      </c>
      <c r="D740" s="49" t="s">
        <v>2516</v>
      </c>
      <c r="E740" s="136">
        <v>2.95</v>
      </c>
      <c r="F740" s="128" t="s">
        <v>243</v>
      </c>
      <c r="G740" s="71"/>
      <c r="H740" s="150">
        <f t="shared" si="26"/>
        <v>0</v>
      </c>
    </row>
    <row r="741" spans="3:8" ht="12" customHeight="1">
      <c r="C741" s="131" t="s">
        <v>2517</v>
      </c>
      <c r="D741" s="49" t="s">
        <v>2518</v>
      </c>
      <c r="E741" s="136">
        <v>14.4</v>
      </c>
      <c r="F741" s="128" t="s">
        <v>243</v>
      </c>
      <c r="G741" s="71"/>
      <c r="H741" s="150">
        <f t="shared" si="26"/>
        <v>0</v>
      </c>
    </row>
    <row r="742" spans="3:8" ht="12" customHeight="1">
      <c r="C742" s="131" t="s">
        <v>2519</v>
      </c>
      <c r="D742" s="49" t="s">
        <v>2520</v>
      </c>
      <c r="E742" s="136">
        <v>33.25</v>
      </c>
      <c r="F742" s="128" t="s">
        <v>243</v>
      </c>
      <c r="G742" s="71"/>
      <c r="H742" s="150">
        <f t="shared" si="26"/>
        <v>0</v>
      </c>
    </row>
    <row r="743" spans="3:8" ht="12" customHeight="1">
      <c r="C743" s="131" t="s">
        <v>2521</v>
      </c>
      <c r="D743" s="49" t="s">
        <v>2522</v>
      </c>
      <c r="E743" s="136">
        <v>14.8</v>
      </c>
      <c r="F743" s="128" t="s">
        <v>243</v>
      </c>
      <c r="G743" s="71"/>
      <c r="H743" s="150">
        <f t="shared" si="26"/>
        <v>0</v>
      </c>
    </row>
    <row r="744" spans="3:8" ht="12" customHeight="1">
      <c r="C744" s="131" t="s">
        <v>1534</v>
      </c>
      <c r="D744" s="49" t="s">
        <v>1535</v>
      </c>
      <c r="E744" s="136">
        <v>9.98</v>
      </c>
      <c r="F744" s="128" t="s">
        <v>243</v>
      </c>
      <c r="G744" s="71"/>
      <c r="H744" s="150">
        <f t="shared" si="26"/>
        <v>0</v>
      </c>
    </row>
    <row r="746" spans="3:8" ht="12" customHeight="1">
      <c r="C746" s="145" t="s">
        <v>1895</v>
      </c>
      <c r="D746" s="68"/>
    </row>
    <row r="747" spans="3:8" ht="12" customHeight="1">
      <c r="C747" s="131" t="s">
        <v>1164</v>
      </c>
      <c r="D747" s="49" t="s">
        <v>504</v>
      </c>
      <c r="E747" s="136">
        <v>3.35</v>
      </c>
      <c r="F747" s="128" t="s">
        <v>243</v>
      </c>
      <c r="G747" s="71"/>
      <c r="H747" s="150">
        <f t="shared" ref="H747:H757" si="27">G747*E747</f>
        <v>0</v>
      </c>
    </row>
    <row r="748" spans="3:8" ht="12" customHeight="1">
      <c r="C748" s="131" t="s">
        <v>1165</v>
      </c>
      <c r="D748" s="49" t="s">
        <v>505</v>
      </c>
      <c r="E748" s="136">
        <v>2.5</v>
      </c>
      <c r="F748" s="128" t="s">
        <v>243</v>
      </c>
      <c r="G748" s="71"/>
      <c r="H748" s="150">
        <f t="shared" si="27"/>
        <v>0</v>
      </c>
    </row>
    <row r="749" spans="3:8" ht="12" customHeight="1">
      <c r="C749" s="131" t="s">
        <v>1166</v>
      </c>
      <c r="D749" s="49" t="s">
        <v>1896</v>
      </c>
      <c r="E749" s="136">
        <v>8.6</v>
      </c>
      <c r="F749" s="128" t="s">
        <v>243</v>
      </c>
      <c r="G749" s="71"/>
      <c r="H749" s="150">
        <f t="shared" si="27"/>
        <v>0</v>
      </c>
    </row>
    <row r="750" spans="3:8" ht="12" customHeight="1">
      <c r="C750" s="131" t="s">
        <v>2523</v>
      </c>
      <c r="D750" s="49" t="s">
        <v>2524</v>
      </c>
      <c r="E750" s="136">
        <v>11.98</v>
      </c>
      <c r="F750" s="128" t="s">
        <v>243</v>
      </c>
      <c r="G750" s="71"/>
      <c r="H750" s="150">
        <f t="shared" si="27"/>
        <v>0</v>
      </c>
    </row>
    <row r="751" spans="3:8" ht="12" customHeight="1">
      <c r="C751" s="131" t="s">
        <v>1536</v>
      </c>
      <c r="D751" s="49" t="s">
        <v>1537</v>
      </c>
      <c r="E751" s="136">
        <v>10.9</v>
      </c>
      <c r="F751" s="128" t="s">
        <v>243</v>
      </c>
      <c r="G751" s="71"/>
      <c r="H751" s="150">
        <f t="shared" si="27"/>
        <v>0</v>
      </c>
    </row>
    <row r="752" spans="3:8" ht="12" customHeight="1">
      <c r="C752" s="131" t="s">
        <v>1538</v>
      </c>
      <c r="D752" s="49" t="s">
        <v>506</v>
      </c>
      <c r="E752" s="136">
        <v>2.9</v>
      </c>
      <c r="F752" s="128" t="s">
        <v>243</v>
      </c>
      <c r="G752" s="71"/>
      <c r="H752" s="150">
        <f t="shared" si="27"/>
        <v>0</v>
      </c>
    </row>
    <row r="753" spans="3:8" ht="12" customHeight="1">
      <c r="C753" s="131" t="s">
        <v>2525</v>
      </c>
      <c r="D753" s="49" t="s">
        <v>2526</v>
      </c>
      <c r="E753" s="136">
        <v>2.59</v>
      </c>
      <c r="F753" s="128" t="s">
        <v>243</v>
      </c>
      <c r="G753" s="71"/>
      <c r="H753" s="150">
        <f t="shared" si="27"/>
        <v>0</v>
      </c>
    </row>
    <row r="754" spans="3:8" ht="12" customHeight="1">
      <c r="C754" s="131" t="s">
        <v>2112</v>
      </c>
      <c r="D754" s="49" t="s">
        <v>2113</v>
      </c>
      <c r="E754" s="136">
        <v>4.75</v>
      </c>
      <c r="F754" s="128" t="s">
        <v>243</v>
      </c>
      <c r="G754" s="71"/>
      <c r="H754" s="150">
        <f t="shared" si="27"/>
        <v>0</v>
      </c>
    </row>
    <row r="755" spans="3:8" ht="12" customHeight="1">
      <c r="C755" s="131" t="s">
        <v>1539</v>
      </c>
      <c r="D755" s="49" t="s">
        <v>1540</v>
      </c>
      <c r="E755" s="136">
        <v>4.29</v>
      </c>
      <c r="F755" s="128" t="s">
        <v>243</v>
      </c>
      <c r="G755" s="71"/>
      <c r="H755" s="150">
        <f t="shared" si="27"/>
        <v>0</v>
      </c>
    </row>
    <row r="756" spans="3:8" ht="12" customHeight="1">
      <c r="C756" s="131" t="s">
        <v>1541</v>
      </c>
      <c r="D756" s="49" t="s">
        <v>1542</v>
      </c>
      <c r="E756" s="136">
        <v>3.98</v>
      </c>
      <c r="F756" s="128" t="s">
        <v>243</v>
      </c>
      <c r="G756" s="71"/>
      <c r="H756" s="150">
        <f t="shared" si="27"/>
        <v>0</v>
      </c>
    </row>
    <row r="757" spans="3:8" ht="12" customHeight="1">
      <c r="C757" s="131" t="s">
        <v>2527</v>
      </c>
      <c r="D757" s="49" t="s">
        <v>2528</v>
      </c>
      <c r="E757" s="136">
        <v>12.2</v>
      </c>
      <c r="F757" s="128" t="s">
        <v>243</v>
      </c>
      <c r="G757" s="71"/>
      <c r="H757" s="150">
        <f t="shared" si="27"/>
        <v>0</v>
      </c>
    </row>
    <row r="758" spans="3:8" ht="12" customHeight="1">
      <c r="C758" s="131" t="s">
        <v>639</v>
      </c>
      <c r="D758" s="49" t="s">
        <v>640</v>
      </c>
      <c r="E758" s="136">
        <v>8.9499999999999993</v>
      </c>
      <c r="F758" s="128" t="s">
        <v>243</v>
      </c>
      <c r="G758" s="71"/>
      <c r="H758" s="150">
        <f t="shared" ref="H758:H766" si="28">G758*E758</f>
        <v>0</v>
      </c>
    </row>
    <row r="759" spans="3:8" ht="12" customHeight="1">
      <c r="C759" s="131" t="s">
        <v>2529</v>
      </c>
      <c r="D759" s="49" t="s">
        <v>2530</v>
      </c>
      <c r="E759" s="136">
        <v>3.57</v>
      </c>
      <c r="F759" s="128" t="s">
        <v>243</v>
      </c>
      <c r="G759" s="71"/>
      <c r="H759" s="150">
        <f t="shared" si="28"/>
        <v>0</v>
      </c>
    </row>
    <row r="760" spans="3:8" ht="12" customHeight="1">
      <c r="C760" s="131" t="s">
        <v>2531</v>
      </c>
      <c r="D760" s="49" t="s">
        <v>2532</v>
      </c>
      <c r="E760" s="136">
        <v>3.57</v>
      </c>
      <c r="F760" s="128" t="s">
        <v>243</v>
      </c>
      <c r="G760" s="71"/>
      <c r="H760" s="150">
        <f t="shared" si="28"/>
        <v>0</v>
      </c>
    </row>
    <row r="761" spans="3:8" ht="12" customHeight="1">
      <c r="C761" s="131" t="s">
        <v>1897</v>
      </c>
      <c r="D761" s="49" t="s">
        <v>1898</v>
      </c>
      <c r="E761" s="136">
        <v>1.01</v>
      </c>
      <c r="F761" s="128" t="s">
        <v>243</v>
      </c>
      <c r="G761" s="71"/>
      <c r="H761" s="150">
        <f t="shared" si="28"/>
        <v>0</v>
      </c>
    </row>
    <row r="762" spans="3:8" ht="12" customHeight="1">
      <c r="C762" s="131" t="s">
        <v>2114</v>
      </c>
      <c r="D762" s="49" t="s">
        <v>2115</v>
      </c>
      <c r="E762" s="136">
        <v>8.65</v>
      </c>
      <c r="F762" s="128" t="s">
        <v>243</v>
      </c>
      <c r="G762" s="71"/>
      <c r="H762" s="150">
        <f t="shared" si="28"/>
        <v>0</v>
      </c>
    </row>
    <row r="763" spans="3:8" ht="12" customHeight="1">
      <c r="C763" s="131" t="s">
        <v>2533</v>
      </c>
      <c r="D763" s="49" t="s">
        <v>2534</v>
      </c>
      <c r="E763" s="136">
        <v>5.5</v>
      </c>
      <c r="F763" s="128" t="s">
        <v>243</v>
      </c>
      <c r="G763" s="71"/>
      <c r="H763" s="150">
        <f t="shared" si="28"/>
        <v>0</v>
      </c>
    </row>
    <row r="764" spans="3:8" ht="12" customHeight="1">
      <c r="C764" s="131" t="s">
        <v>2535</v>
      </c>
      <c r="D764" s="49" t="s">
        <v>2536</v>
      </c>
      <c r="E764" s="136">
        <v>27.1</v>
      </c>
      <c r="F764" s="128" t="s">
        <v>243</v>
      </c>
      <c r="G764" s="71"/>
      <c r="H764" s="150">
        <f t="shared" si="28"/>
        <v>0</v>
      </c>
    </row>
    <row r="765" spans="3:8" ht="12" customHeight="1">
      <c r="C765" s="131" t="s">
        <v>2537</v>
      </c>
      <c r="D765" s="49" t="s">
        <v>2538</v>
      </c>
      <c r="E765" s="136">
        <v>15.68</v>
      </c>
      <c r="F765" s="128" t="s">
        <v>243</v>
      </c>
      <c r="G765" s="71"/>
      <c r="H765" s="150">
        <f t="shared" si="28"/>
        <v>0</v>
      </c>
    </row>
    <row r="766" spans="3:8" ht="12" customHeight="1">
      <c r="C766" s="131" t="s">
        <v>2539</v>
      </c>
      <c r="D766" s="49" t="s">
        <v>2540</v>
      </c>
      <c r="E766" s="136">
        <v>11.2</v>
      </c>
      <c r="F766" s="128" t="s">
        <v>243</v>
      </c>
      <c r="G766" s="71"/>
      <c r="H766" s="150">
        <f t="shared" si="28"/>
        <v>0</v>
      </c>
    </row>
    <row r="768" spans="3:8" ht="12" customHeight="1">
      <c r="C768" s="145" t="s">
        <v>1899</v>
      </c>
      <c r="D768" s="68"/>
    </row>
    <row r="769" spans="3:8" ht="12" customHeight="1">
      <c r="C769" s="131" t="s">
        <v>2541</v>
      </c>
      <c r="D769" s="49" t="s">
        <v>1543</v>
      </c>
      <c r="E769" s="136">
        <v>6.39</v>
      </c>
      <c r="F769" s="128" t="s">
        <v>243</v>
      </c>
      <c r="G769" s="71"/>
      <c r="H769" s="150">
        <f t="shared" ref="H769" si="29">G769*E769</f>
        <v>0</v>
      </c>
    </row>
    <row r="770" spans="3:8" ht="12" customHeight="1">
      <c r="C770" s="131" t="s">
        <v>1544</v>
      </c>
      <c r="D770" s="49" t="s">
        <v>1545</v>
      </c>
      <c r="E770" s="136">
        <v>12.4</v>
      </c>
      <c r="F770" s="128" t="s">
        <v>243</v>
      </c>
      <c r="G770" s="71"/>
      <c r="H770" s="150">
        <f t="shared" ref="H770:H811" si="30">G770*E770</f>
        <v>0</v>
      </c>
    </row>
    <row r="771" spans="3:8" ht="12" customHeight="1">
      <c r="C771" s="131" t="s">
        <v>891</v>
      </c>
      <c r="D771" s="49" t="s">
        <v>892</v>
      </c>
      <c r="E771" s="136">
        <v>14.98</v>
      </c>
      <c r="F771" s="128" t="s">
        <v>243</v>
      </c>
      <c r="G771" s="71"/>
      <c r="H771" s="150">
        <f t="shared" si="30"/>
        <v>0</v>
      </c>
    </row>
    <row r="772" spans="3:8" ht="12" customHeight="1">
      <c r="C772" s="131" t="s">
        <v>893</v>
      </c>
      <c r="D772" s="49" t="s">
        <v>894</v>
      </c>
      <c r="E772" s="136">
        <v>2.98</v>
      </c>
      <c r="F772" s="128" t="s">
        <v>243</v>
      </c>
      <c r="G772" s="71"/>
      <c r="H772" s="150">
        <f t="shared" si="30"/>
        <v>0</v>
      </c>
    </row>
    <row r="773" spans="3:8" ht="12" customHeight="1">
      <c r="C773" s="131" t="s">
        <v>641</v>
      </c>
      <c r="D773" s="49" t="s">
        <v>642</v>
      </c>
      <c r="E773" s="136">
        <v>5.98</v>
      </c>
      <c r="F773" s="128" t="s">
        <v>243</v>
      </c>
      <c r="G773" s="71"/>
      <c r="H773" s="150">
        <f t="shared" si="30"/>
        <v>0</v>
      </c>
    </row>
    <row r="774" spans="3:8" ht="12" customHeight="1">
      <c r="C774" s="131" t="s">
        <v>2116</v>
      </c>
      <c r="D774" s="49" t="s">
        <v>2117</v>
      </c>
      <c r="E774" s="136">
        <v>11.98</v>
      </c>
      <c r="F774" s="128" t="s">
        <v>243</v>
      </c>
      <c r="G774" s="71"/>
      <c r="H774" s="150">
        <f t="shared" si="30"/>
        <v>0</v>
      </c>
    </row>
    <row r="775" spans="3:8" ht="12" customHeight="1">
      <c r="C775" s="131" t="s">
        <v>1167</v>
      </c>
      <c r="D775" s="49" t="s">
        <v>507</v>
      </c>
      <c r="E775" s="136">
        <v>6.5</v>
      </c>
      <c r="F775" s="128" t="s">
        <v>243</v>
      </c>
      <c r="G775" s="71"/>
      <c r="H775" s="150">
        <f t="shared" si="30"/>
        <v>0</v>
      </c>
    </row>
    <row r="776" spans="3:8" ht="12" customHeight="1">
      <c r="C776" s="131" t="s">
        <v>1168</v>
      </c>
      <c r="D776" s="49" t="s">
        <v>508</v>
      </c>
      <c r="E776" s="136">
        <v>8.2799999999999994</v>
      </c>
      <c r="F776" s="128" t="s">
        <v>243</v>
      </c>
      <c r="G776" s="71"/>
      <c r="H776" s="150">
        <f t="shared" si="30"/>
        <v>0</v>
      </c>
    </row>
    <row r="777" spans="3:8" ht="12" customHeight="1">
      <c r="C777" s="131" t="s">
        <v>1169</v>
      </c>
      <c r="D777" s="49" t="s">
        <v>682</v>
      </c>
      <c r="E777" s="136">
        <v>7.23</v>
      </c>
      <c r="F777" s="128" t="s">
        <v>243</v>
      </c>
      <c r="G777" s="71"/>
      <c r="H777" s="150">
        <f t="shared" si="30"/>
        <v>0</v>
      </c>
    </row>
    <row r="778" spans="3:8" ht="12" customHeight="1">
      <c r="C778" s="131" t="s">
        <v>1170</v>
      </c>
      <c r="D778" s="49" t="s">
        <v>2542</v>
      </c>
      <c r="E778" s="136">
        <v>7.4</v>
      </c>
      <c r="F778" s="128" t="s">
        <v>243</v>
      </c>
      <c r="G778" s="71"/>
      <c r="H778" s="150">
        <f t="shared" si="30"/>
        <v>0</v>
      </c>
    </row>
    <row r="779" spans="3:8" ht="12" customHeight="1">
      <c r="C779" s="131" t="s">
        <v>2543</v>
      </c>
      <c r="D779" s="49" t="s">
        <v>2544</v>
      </c>
      <c r="E779" s="136">
        <v>5.8</v>
      </c>
      <c r="F779" s="128" t="s">
        <v>243</v>
      </c>
      <c r="G779" s="71"/>
      <c r="H779" s="150">
        <f t="shared" si="30"/>
        <v>0</v>
      </c>
    </row>
    <row r="780" spans="3:8" ht="12" customHeight="1">
      <c r="C780" s="131" t="s">
        <v>1546</v>
      </c>
      <c r="D780" s="49" t="s">
        <v>1547</v>
      </c>
      <c r="E780" s="136">
        <v>8.98</v>
      </c>
      <c r="F780" s="128" t="s">
        <v>243</v>
      </c>
      <c r="G780" s="71"/>
      <c r="H780" s="150">
        <f t="shared" si="30"/>
        <v>0</v>
      </c>
    </row>
    <row r="781" spans="3:8" ht="12" customHeight="1">
      <c r="C781" s="131" t="s">
        <v>1548</v>
      </c>
      <c r="D781" s="49" t="s">
        <v>1549</v>
      </c>
      <c r="E781" s="136">
        <v>8.6</v>
      </c>
      <c r="F781" s="128" t="s">
        <v>243</v>
      </c>
      <c r="G781" s="71"/>
      <c r="H781" s="150">
        <f t="shared" si="30"/>
        <v>0</v>
      </c>
    </row>
    <row r="782" spans="3:8" ht="12" customHeight="1">
      <c r="C782" s="131" t="s">
        <v>2545</v>
      </c>
      <c r="D782" s="49" t="s">
        <v>2546</v>
      </c>
      <c r="E782" s="136">
        <v>52</v>
      </c>
      <c r="F782" s="128" t="s">
        <v>243</v>
      </c>
      <c r="G782" s="71"/>
      <c r="H782" s="150">
        <f t="shared" si="30"/>
        <v>0</v>
      </c>
    </row>
    <row r="783" spans="3:8" ht="12" customHeight="1">
      <c r="C783" s="131" t="s">
        <v>2547</v>
      </c>
      <c r="D783" s="49" t="s">
        <v>2548</v>
      </c>
      <c r="E783" s="136">
        <v>63.1</v>
      </c>
      <c r="F783" s="128" t="s">
        <v>243</v>
      </c>
      <c r="G783" s="71"/>
      <c r="H783" s="150">
        <f t="shared" si="30"/>
        <v>0</v>
      </c>
    </row>
    <row r="784" spans="3:8" ht="12" customHeight="1">
      <c r="C784" s="131" t="s">
        <v>895</v>
      </c>
      <c r="D784" s="49" t="s">
        <v>2549</v>
      </c>
      <c r="E784" s="136">
        <v>19.98</v>
      </c>
      <c r="F784" s="128" t="s">
        <v>243</v>
      </c>
      <c r="G784" s="71"/>
      <c r="H784" s="150">
        <f t="shared" si="30"/>
        <v>0</v>
      </c>
    </row>
    <row r="785" spans="3:8" ht="12" customHeight="1">
      <c r="C785" s="131" t="s">
        <v>2550</v>
      </c>
      <c r="D785" s="49" t="s">
        <v>2551</v>
      </c>
      <c r="E785" s="136">
        <v>3.9</v>
      </c>
      <c r="F785" s="128" t="s">
        <v>243</v>
      </c>
      <c r="G785" s="71"/>
      <c r="H785" s="150">
        <f t="shared" si="30"/>
        <v>0</v>
      </c>
    </row>
    <row r="786" spans="3:8" ht="12" customHeight="1">
      <c r="C786" s="131" t="s">
        <v>896</v>
      </c>
      <c r="D786" s="49" t="s">
        <v>897</v>
      </c>
      <c r="E786" s="136">
        <v>27.9</v>
      </c>
      <c r="F786" s="128" t="s">
        <v>243</v>
      </c>
      <c r="G786" s="71"/>
      <c r="H786" s="150">
        <f t="shared" si="30"/>
        <v>0</v>
      </c>
    </row>
    <row r="787" spans="3:8" ht="12" customHeight="1">
      <c r="C787" s="131" t="s">
        <v>643</v>
      </c>
      <c r="D787" s="49" t="s">
        <v>644</v>
      </c>
      <c r="E787" s="136">
        <v>20.6</v>
      </c>
      <c r="F787" s="128" t="s">
        <v>243</v>
      </c>
      <c r="G787" s="71"/>
      <c r="H787" s="150">
        <f t="shared" si="30"/>
        <v>0</v>
      </c>
    </row>
    <row r="788" spans="3:8" ht="12" customHeight="1">
      <c r="C788" s="131" t="s">
        <v>1550</v>
      </c>
      <c r="D788" s="49" t="s">
        <v>1551</v>
      </c>
      <c r="E788" s="136">
        <v>79.98</v>
      </c>
      <c r="F788" s="128" t="s">
        <v>243</v>
      </c>
      <c r="G788" s="71"/>
      <c r="H788" s="150">
        <f t="shared" si="30"/>
        <v>0</v>
      </c>
    </row>
    <row r="789" spans="3:8" ht="12" customHeight="1">
      <c r="C789" s="131" t="s">
        <v>769</v>
      </c>
      <c r="D789" s="49" t="s">
        <v>770</v>
      </c>
      <c r="E789" s="136">
        <v>4.3</v>
      </c>
      <c r="F789" s="128" t="s">
        <v>243</v>
      </c>
      <c r="G789" s="71"/>
      <c r="H789" s="150">
        <f t="shared" si="30"/>
        <v>0</v>
      </c>
    </row>
    <row r="790" spans="3:8" ht="12" customHeight="1">
      <c r="C790" s="131" t="s">
        <v>2552</v>
      </c>
      <c r="D790" s="49" t="s">
        <v>2553</v>
      </c>
      <c r="E790" s="136">
        <v>10.88</v>
      </c>
      <c r="F790" s="128" t="s">
        <v>243</v>
      </c>
      <c r="G790" s="71"/>
      <c r="H790" s="150">
        <f t="shared" si="30"/>
        <v>0</v>
      </c>
    </row>
    <row r="791" spans="3:8" ht="12" customHeight="1">
      <c r="C791" s="131" t="s">
        <v>2554</v>
      </c>
      <c r="D791" s="49" t="s">
        <v>2555</v>
      </c>
      <c r="E791" s="136">
        <v>25.5</v>
      </c>
      <c r="F791" s="128" t="s">
        <v>243</v>
      </c>
      <c r="G791" s="71"/>
      <c r="H791" s="150">
        <f t="shared" si="30"/>
        <v>0</v>
      </c>
    </row>
    <row r="792" spans="3:8" ht="12" customHeight="1">
      <c r="C792" s="131" t="s">
        <v>2556</v>
      </c>
      <c r="D792" s="49" t="s">
        <v>2557</v>
      </c>
      <c r="E792" s="136">
        <v>51.75</v>
      </c>
      <c r="F792" s="128" t="s">
        <v>243</v>
      </c>
      <c r="G792" s="71"/>
      <c r="H792" s="150">
        <f t="shared" si="30"/>
        <v>0</v>
      </c>
    </row>
    <row r="793" spans="3:8" ht="12" customHeight="1">
      <c r="C793" s="131" t="s">
        <v>771</v>
      </c>
      <c r="D793" s="49" t="s">
        <v>772</v>
      </c>
      <c r="E793" s="136">
        <v>38.96</v>
      </c>
      <c r="F793" s="128" t="s">
        <v>243</v>
      </c>
      <c r="G793" s="71"/>
      <c r="H793" s="150">
        <f t="shared" si="30"/>
        <v>0</v>
      </c>
    </row>
    <row r="794" spans="3:8" ht="12" customHeight="1">
      <c r="C794" s="131" t="s">
        <v>773</v>
      </c>
      <c r="D794" s="49" t="s">
        <v>774</v>
      </c>
      <c r="E794" s="136">
        <v>47.85</v>
      </c>
      <c r="F794" s="128" t="s">
        <v>243</v>
      </c>
      <c r="G794" s="71"/>
      <c r="H794" s="150">
        <f t="shared" si="30"/>
        <v>0</v>
      </c>
    </row>
    <row r="795" spans="3:8" ht="12" customHeight="1">
      <c r="C795" s="131" t="s">
        <v>2558</v>
      </c>
      <c r="D795" s="49" t="s">
        <v>2559</v>
      </c>
      <c r="E795" s="136">
        <v>37.549999999999997</v>
      </c>
      <c r="F795" s="128" t="s">
        <v>243</v>
      </c>
      <c r="G795" s="71"/>
      <c r="H795" s="150">
        <f t="shared" si="30"/>
        <v>0</v>
      </c>
    </row>
    <row r="796" spans="3:8" ht="12" customHeight="1">
      <c r="C796" s="131" t="s">
        <v>775</v>
      </c>
      <c r="D796" s="49" t="s">
        <v>776</v>
      </c>
      <c r="E796" s="136">
        <v>26.5</v>
      </c>
      <c r="F796" s="128" t="s">
        <v>243</v>
      </c>
      <c r="G796" s="71"/>
      <c r="H796" s="150">
        <f t="shared" si="30"/>
        <v>0</v>
      </c>
    </row>
    <row r="797" spans="3:8" ht="12" customHeight="1">
      <c r="C797" s="131" t="s">
        <v>1552</v>
      </c>
      <c r="D797" s="49" t="s">
        <v>1553</v>
      </c>
      <c r="E797" s="136">
        <v>12.56</v>
      </c>
      <c r="F797" s="128" t="s">
        <v>243</v>
      </c>
      <c r="G797" s="71"/>
      <c r="H797" s="150">
        <f t="shared" si="30"/>
        <v>0</v>
      </c>
    </row>
    <row r="798" spans="3:8" ht="12" customHeight="1">
      <c r="C798" s="131" t="s">
        <v>1554</v>
      </c>
      <c r="D798" s="49" t="s">
        <v>1555</v>
      </c>
      <c r="E798" s="136">
        <v>17.8</v>
      </c>
      <c r="F798" s="128" t="s">
        <v>243</v>
      </c>
      <c r="G798" s="71"/>
      <c r="H798" s="150">
        <f t="shared" si="30"/>
        <v>0</v>
      </c>
    </row>
    <row r="799" spans="3:8" ht="12" customHeight="1">
      <c r="C799" s="131" t="s">
        <v>2560</v>
      </c>
      <c r="D799" s="49" t="s">
        <v>2561</v>
      </c>
      <c r="E799" s="136">
        <v>8.98</v>
      </c>
      <c r="F799" s="128" t="s">
        <v>243</v>
      </c>
      <c r="G799" s="71"/>
      <c r="H799" s="150">
        <f t="shared" si="30"/>
        <v>0</v>
      </c>
    </row>
    <row r="800" spans="3:8" ht="12" customHeight="1">
      <c r="C800" s="131" t="s">
        <v>509</v>
      </c>
      <c r="D800" s="49" t="s">
        <v>510</v>
      </c>
      <c r="E800" s="136">
        <v>31.6</v>
      </c>
      <c r="F800" s="128" t="s">
        <v>243</v>
      </c>
      <c r="G800" s="71"/>
      <c r="H800" s="150">
        <f t="shared" si="30"/>
        <v>0</v>
      </c>
    </row>
    <row r="801" spans="3:8" ht="12" customHeight="1">
      <c r="C801" s="131" t="s">
        <v>777</v>
      </c>
      <c r="D801" s="49" t="s">
        <v>778</v>
      </c>
      <c r="E801" s="136">
        <v>39.979999999999997</v>
      </c>
      <c r="F801" s="128" t="s">
        <v>243</v>
      </c>
      <c r="G801" s="71"/>
      <c r="H801" s="150">
        <f t="shared" si="30"/>
        <v>0</v>
      </c>
    </row>
    <row r="802" spans="3:8" ht="12" customHeight="1">
      <c r="C802" s="131" t="s">
        <v>683</v>
      </c>
      <c r="D802" s="49" t="s">
        <v>684</v>
      </c>
      <c r="E802" s="136">
        <v>15.75</v>
      </c>
      <c r="F802" s="128" t="s">
        <v>243</v>
      </c>
      <c r="G802" s="71"/>
      <c r="H802" s="150">
        <f t="shared" si="30"/>
        <v>0</v>
      </c>
    </row>
    <row r="803" spans="3:8" ht="12" customHeight="1">
      <c r="C803" s="131" t="s">
        <v>1556</v>
      </c>
      <c r="D803" s="49" t="s">
        <v>1557</v>
      </c>
      <c r="E803" s="136">
        <v>12.9</v>
      </c>
      <c r="F803" s="128" t="s">
        <v>243</v>
      </c>
      <c r="G803" s="71"/>
      <c r="H803" s="150">
        <f t="shared" si="30"/>
        <v>0</v>
      </c>
    </row>
    <row r="804" spans="3:8" ht="12" customHeight="1">
      <c r="C804" s="131" t="s">
        <v>511</v>
      </c>
      <c r="D804" s="49" t="s">
        <v>512</v>
      </c>
      <c r="E804" s="136">
        <v>25.07</v>
      </c>
      <c r="F804" s="128" t="s">
        <v>243</v>
      </c>
      <c r="G804" s="71"/>
      <c r="H804" s="150">
        <f t="shared" si="30"/>
        <v>0</v>
      </c>
    </row>
    <row r="805" spans="3:8" ht="12" customHeight="1">
      <c r="C805" s="131" t="s">
        <v>779</v>
      </c>
      <c r="D805" s="49" t="s">
        <v>780</v>
      </c>
      <c r="E805" s="136">
        <v>39.35</v>
      </c>
      <c r="F805" s="128" t="s">
        <v>243</v>
      </c>
      <c r="G805" s="71"/>
      <c r="H805" s="150">
        <f t="shared" si="30"/>
        <v>0</v>
      </c>
    </row>
    <row r="806" spans="3:8" ht="12" customHeight="1">
      <c r="C806" s="131" t="s">
        <v>1558</v>
      </c>
      <c r="D806" s="49" t="s">
        <v>1559</v>
      </c>
      <c r="E806" s="136">
        <v>52.7</v>
      </c>
      <c r="F806" s="128" t="s">
        <v>243</v>
      </c>
      <c r="G806" s="71"/>
      <c r="H806" s="150">
        <f t="shared" si="30"/>
        <v>0</v>
      </c>
    </row>
    <row r="807" spans="3:8" ht="12" customHeight="1">
      <c r="C807" s="131" t="s">
        <v>645</v>
      </c>
      <c r="D807" s="49" t="s">
        <v>646</v>
      </c>
      <c r="E807" s="136">
        <v>16.54</v>
      </c>
      <c r="F807" s="128" t="s">
        <v>243</v>
      </c>
      <c r="G807" s="71"/>
      <c r="H807" s="150">
        <f t="shared" si="30"/>
        <v>0</v>
      </c>
    </row>
    <row r="808" spans="3:8" ht="12" customHeight="1">
      <c r="C808" s="131" t="s">
        <v>647</v>
      </c>
      <c r="D808" s="49" t="s">
        <v>648</v>
      </c>
      <c r="E808" s="136">
        <v>23.9</v>
      </c>
      <c r="F808" s="128" t="s">
        <v>243</v>
      </c>
      <c r="G808" s="71"/>
      <c r="H808" s="150">
        <f t="shared" si="30"/>
        <v>0</v>
      </c>
    </row>
    <row r="809" spans="3:8" ht="12" customHeight="1">
      <c r="C809" s="131" t="s">
        <v>1560</v>
      </c>
      <c r="D809" s="49" t="s">
        <v>1561</v>
      </c>
      <c r="E809" s="136">
        <v>19.25</v>
      </c>
      <c r="F809" s="128" t="s">
        <v>243</v>
      </c>
      <c r="G809" s="71"/>
      <c r="H809" s="150">
        <f t="shared" si="30"/>
        <v>0</v>
      </c>
    </row>
    <row r="810" spans="3:8" ht="12" customHeight="1">
      <c r="C810" s="131" t="s">
        <v>781</v>
      </c>
      <c r="D810" s="49" t="s">
        <v>782</v>
      </c>
      <c r="E810" s="136">
        <v>13.98</v>
      </c>
      <c r="F810" s="128" t="s">
        <v>243</v>
      </c>
      <c r="G810" s="71"/>
      <c r="H810" s="150">
        <f t="shared" si="30"/>
        <v>0</v>
      </c>
    </row>
    <row r="811" spans="3:8" ht="12" customHeight="1">
      <c r="C811" s="131" t="s">
        <v>2562</v>
      </c>
      <c r="D811" s="49" t="s">
        <v>2563</v>
      </c>
      <c r="E811" s="136">
        <v>121</v>
      </c>
      <c r="F811" s="128" t="s">
        <v>243</v>
      </c>
      <c r="G811" s="71"/>
      <c r="H811" s="150">
        <f t="shared" si="30"/>
        <v>0</v>
      </c>
    </row>
    <row r="813" spans="3:8" ht="12" customHeight="1">
      <c r="C813" s="145" t="s">
        <v>1900</v>
      </c>
      <c r="D813" s="68"/>
    </row>
    <row r="814" spans="3:8" ht="12" customHeight="1">
      <c r="C814" s="131" t="s">
        <v>2564</v>
      </c>
      <c r="D814" s="49" t="s">
        <v>2565</v>
      </c>
      <c r="E814" s="136">
        <v>33.950000000000003</v>
      </c>
      <c r="F814" s="128" t="s">
        <v>243</v>
      </c>
      <c r="G814" s="71"/>
      <c r="H814" s="150">
        <f>G814*E814</f>
        <v>0</v>
      </c>
    </row>
    <row r="815" spans="3:8" ht="12" customHeight="1">
      <c r="C815" s="131" t="s">
        <v>2118</v>
      </c>
      <c r="D815" s="49" t="s">
        <v>2119</v>
      </c>
      <c r="E815" s="136">
        <v>49.98</v>
      </c>
      <c r="F815" s="128" t="s">
        <v>243</v>
      </c>
      <c r="G815" s="71"/>
      <c r="H815" s="150">
        <f>G815*E815</f>
        <v>0</v>
      </c>
    </row>
    <row r="816" spans="3:8" ht="12" customHeight="1">
      <c r="C816" s="131" t="s">
        <v>2566</v>
      </c>
      <c r="D816" s="49" t="s">
        <v>2567</v>
      </c>
      <c r="E816" s="136">
        <v>7.98</v>
      </c>
      <c r="F816" s="128" t="s">
        <v>243</v>
      </c>
      <c r="G816" s="71"/>
      <c r="H816" s="150">
        <f>G816*E816</f>
        <v>0</v>
      </c>
    </row>
    <row r="817" spans="3:8" ht="12" customHeight="1">
      <c r="C817" s="131" t="s">
        <v>2568</v>
      </c>
      <c r="D817" s="49" t="s">
        <v>2567</v>
      </c>
      <c r="E817" s="136">
        <v>7.98</v>
      </c>
      <c r="F817" s="128" t="s">
        <v>243</v>
      </c>
      <c r="G817" s="71"/>
      <c r="H817" s="150">
        <f>G817*E817</f>
        <v>0</v>
      </c>
    </row>
    <row r="819" spans="3:8" ht="12" customHeight="1">
      <c r="C819" s="145" t="s">
        <v>1901</v>
      </c>
      <c r="D819" s="68"/>
    </row>
    <row r="820" spans="3:8" ht="12" customHeight="1">
      <c r="C820" s="131" t="s">
        <v>1171</v>
      </c>
      <c r="D820" s="49" t="s">
        <v>1172</v>
      </c>
      <c r="E820" s="136">
        <v>7.98</v>
      </c>
      <c r="F820" s="128" t="s">
        <v>243</v>
      </c>
      <c r="G820" s="71"/>
      <c r="H820" s="150">
        <f t="shared" ref="H820" si="31">G820*E820</f>
        <v>0</v>
      </c>
    </row>
    <row r="821" spans="3:8" ht="12" customHeight="1">
      <c r="C821" s="131" t="s">
        <v>2569</v>
      </c>
      <c r="D821" s="49" t="s">
        <v>2570</v>
      </c>
      <c r="E821" s="136">
        <v>75</v>
      </c>
      <c r="F821" s="128" t="s">
        <v>243</v>
      </c>
      <c r="G821" s="71"/>
      <c r="H821" s="150">
        <f t="shared" ref="H821:H837" si="32">G821*E821</f>
        <v>0</v>
      </c>
    </row>
    <row r="822" spans="3:8" ht="12" customHeight="1">
      <c r="C822" s="131" t="s">
        <v>1562</v>
      </c>
      <c r="D822" s="49" t="s">
        <v>1563</v>
      </c>
      <c r="E822" s="136">
        <v>5.87</v>
      </c>
      <c r="F822" s="128" t="s">
        <v>243</v>
      </c>
      <c r="G822" s="71"/>
      <c r="H822" s="150">
        <f t="shared" si="32"/>
        <v>0</v>
      </c>
    </row>
    <row r="823" spans="3:8" ht="12" customHeight="1">
      <c r="C823" s="131" t="s">
        <v>2571</v>
      </c>
      <c r="D823" s="49" t="s">
        <v>2572</v>
      </c>
      <c r="E823" s="136">
        <v>9.98</v>
      </c>
      <c r="F823" s="128" t="s">
        <v>243</v>
      </c>
      <c r="G823" s="71"/>
      <c r="H823" s="150">
        <f t="shared" si="32"/>
        <v>0</v>
      </c>
    </row>
    <row r="824" spans="3:8" ht="12" customHeight="1">
      <c r="C824" s="131" t="s">
        <v>2573</v>
      </c>
      <c r="D824" s="49" t="s">
        <v>2574</v>
      </c>
      <c r="E824" s="136">
        <v>13.98</v>
      </c>
      <c r="F824" s="128" t="s">
        <v>243</v>
      </c>
      <c r="G824" s="71"/>
      <c r="H824" s="150">
        <f t="shared" si="32"/>
        <v>0</v>
      </c>
    </row>
    <row r="825" spans="3:8" ht="12" customHeight="1">
      <c r="C825" s="131" t="s">
        <v>2575</v>
      </c>
      <c r="D825" s="49" t="s">
        <v>2576</v>
      </c>
      <c r="E825" s="136">
        <v>17.98</v>
      </c>
      <c r="F825" s="128" t="s">
        <v>243</v>
      </c>
      <c r="G825" s="71"/>
      <c r="H825" s="150">
        <f t="shared" si="32"/>
        <v>0</v>
      </c>
    </row>
    <row r="826" spans="3:8" ht="12" customHeight="1">
      <c r="C826" s="131" t="s">
        <v>1564</v>
      </c>
      <c r="D826" s="49" t="s">
        <v>1565</v>
      </c>
      <c r="E826" s="136">
        <v>4.9800000000000004</v>
      </c>
      <c r="F826" s="128" t="s">
        <v>243</v>
      </c>
      <c r="G826" s="71"/>
      <c r="H826" s="150">
        <f t="shared" si="32"/>
        <v>0</v>
      </c>
    </row>
    <row r="827" spans="3:8" ht="12" customHeight="1">
      <c r="C827" s="131" t="s">
        <v>1566</v>
      </c>
      <c r="D827" s="49" t="s">
        <v>1567</v>
      </c>
      <c r="E827" s="136">
        <v>4.9800000000000004</v>
      </c>
      <c r="F827" s="128" t="s">
        <v>243</v>
      </c>
      <c r="G827" s="71"/>
      <c r="H827" s="150">
        <f t="shared" si="32"/>
        <v>0</v>
      </c>
    </row>
    <row r="828" spans="3:8" ht="12" customHeight="1">
      <c r="C828" s="131" t="s">
        <v>1568</v>
      </c>
      <c r="D828" s="49" t="s">
        <v>1569</v>
      </c>
      <c r="E828" s="136">
        <v>5.98</v>
      </c>
      <c r="F828" s="128" t="s">
        <v>243</v>
      </c>
      <c r="G828" s="71"/>
      <c r="H828" s="150">
        <f t="shared" si="32"/>
        <v>0</v>
      </c>
    </row>
    <row r="829" spans="3:8" ht="12" customHeight="1">
      <c r="C829" s="131" t="s">
        <v>1902</v>
      </c>
      <c r="D829" s="49" t="s">
        <v>1903</v>
      </c>
      <c r="E829" s="136">
        <v>0</v>
      </c>
      <c r="F829" s="128" t="s">
        <v>243</v>
      </c>
      <c r="G829" s="71"/>
      <c r="H829" s="150">
        <f t="shared" si="32"/>
        <v>0</v>
      </c>
    </row>
    <row r="830" spans="3:8" ht="12" customHeight="1">
      <c r="C830" s="131" t="s">
        <v>2577</v>
      </c>
      <c r="D830" s="49" t="s">
        <v>2578</v>
      </c>
      <c r="E830" s="136">
        <v>7.5</v>
      </c>
      <c r="F830" s="128" t="s">
        <v>243</v>
      </c>
      <c r="G830" s="71"/>
      <c r="H830" s="150">
        <f t="shared" si="32"/>
        <v>0</v>
      </c>
    </row>
    <row r="831" spans="3:8" ht="12" customHeight="1">
      <c r="C831" s="131" t="s">
        <v>2579</v>
      </c>
      <c r="D831" s="49" t="s">
        <v>2580</v>
      </c>
      <c r="E831" s="136">
        <v>9.3000000000000007</v>
      </c>
      <c r="F831" s="128" t="s">
        <v>243</v>
      </c>
      <c r="G831" s="71"/>
      <c r="H831" s="150">
        <f t="shared" si="32"/>
        <v>0</v>
      </c>
    </row>
    <row r="832" spans="3:8" ht="12" customHeight="1">
      <c r="C832" s="131" t="s">
        <v>2581</v>
      </c>
      <c r="D832" s="49" t="s">
        <v>2582</v>
      </c>
      <c r="E832" s="136">
        <v>4.9800000000000004</v>
      </c>
      <c r="F832" s="128" t="s">
        <v>243</v>
      </c>
      <c r="G832" s="71"/>
      <c r="H832" s="150">
        <f t="shared" si="32"/>
        <v>0</v>
      </c>
    </row>
    <row r="833" spans="3:8" ht="12" customHeight="1">
      <c r="C833" s="131" t="s">
        <v>2583</v>
      </c>
      <c r="D833" s="49" t="s">
        <v>2582</v>
      </c>
      <c r="E833" s="136">
        <v>7.35</v>
      </c>
      <c r="F833" s="128" t="s">
        <v>243</v>
      </c>
      <c r="G833" s="71"/>
      <c r="H833" s="150">
        <f t="shared" si="32"/>
        <v>0</v>
      </c>
    </row>
    <row r="834" spans="3:8" ht="12" customHeight="1">
      <c r="C834" s="131" t="s">
        <v>2584</v>
      </c>
      <c r="D834" s="49" t="s">
        <v>2582</v>
      </c>
      <c r="E834" s="136">
        <v>13.98</v>
      </c>
      <c r="F834" s="128" t="s">
        <v>243</v>
      </c>
      <c r="G834" s="71"/>
      <c r="H834" s="150">
        <f t="shared" si="32"/>
        <v>0</v>
      </c>
    </row>
    <row r="835" spans="3:8" ht="12" customHeight="1">
      <c r="C835" s="131" t="s">
        <v>2120</v>
      </c>
      <c r="D835" s="49" t="s">
        <v>2121</v>
      </c>
      <c r="E835" s="136">
        <v>12.98</v>
      </c>
      <c r="F835" s="128" t="s">
        <v>243</v>
      </c>
      <c r="G835" s="71"/>
      <c r="H835" s="150">
        <f t="shared" si="32"/>
        <v>0</v>
      </c>
    </row>
    <row r="836" spans="3:8" ht="12" customHeight="1">
      <c r="C836" s="131" t="s">
        <v>1570</v>
      </c>
      <c r="D836" s="49" t="s">
        <v>1571</v>
      </c>
      <c r="E836" s="136">
        <v>12.98</v>
      </c>
      <c r="F836" s="128" t="s">
        <v>243</v>
      </c>
      <c r="G836" s="71"/>
      <c r="H836" s="150">
        <f t="shared" si="32"/>
        <v>0</v>
      </c>
    </row>
    <row r="837" spans="3:8" ht="12" customHeight="1">
      <c r="C837" s="131" t="s">
        <v>2122</v>
      </c>
      <c r="D837" s="49" t="s">
        <v>2123</v>
      </c>
      <c r="E837" s="136">
        <v>8.98</v>
      </c>
      <c r="F837" s="128" t="s">
        <v>243</v>
      </c>
      <c r="G837" s="71"/>
      <c r="H837" s="150">
        <f t="shared" si="32"/>
        <v>0</v>
      </c>
    </row>
    <row r="839" spans="3:8" ht="12" customHeight="1">
      <c r="C839" s="145" t="s">
        <v>1904</v>
      </c>
      <c r="D839" s="68"/>
    </row>
    <row r="840" spans="3:8" ht="12" customHeight="1">
      <c r="C840" s="131" t="s">
        <v>1905</v>
      </c>
      <c r="D840" s="49" t="s">
        <v>1906</v>
      </c>
      <c r="E840" s="136">
        <v>2.2200000000000002</v>
      </c>
      <c r="F840" s="128" t="s">
        <v>243</v>
      </c>
      <c r="G840" s="71"/>
      <c r="H840" s="150">
        <f t="shared" ref="H840:H861" si="33">G840*E840</f>
        <v>0</v>
      </c>
    </row>
    <row r="841" spans="3:8" ht="12" customHeight="1">
      <c r="C841" s="131" t="s">
        <v>1173</v>
      </c>
      <c r="D841" s="49" t="s">
        <v>1572</v>
      </c>
      <c r="E841" s="136">
        <v>0.8</v>
      </c>
      <c r="F841" s="128" t="s">
        <v>243</v>
      </c>
      <c r="G841" s="71"/>
      <c r="H841" s="150">
        <f t="shared" si="33"/>
        <v>0</v>
      </c>
    </row>
    <row r="842" spans="3:8" ht="12" customHeight="1">
      <c r="C842" s="131" t="s">
        <v>2585</v>
      </c>
      <c r="D842" s="49" t="s">
        <v>2586</v>
      </c>
      <c r="E842" s="136">
        <v>1.85</v>
      </c>
      <c r="F842" s="128" t="s">
        <v>243</v>
      </c>
      <c r="G842" s="71"/>
      <c r="H842" s="150">
        <f t="shared" si="33"/>
        <v>0</v>
      </c>
    </row>
    <row r="843" spans="3:8" ht="12" customHeight="1">
      <c r="C843" s="131" t="s">
        <v>1573</v>
      </c>
      <c r="D843" s="49" t="s">
        <v>1574</v>
      </c>
      <c r="E843" s="136">
        <v>1.2</v>
      </c>
      <c r="F843" s="128" t="s">
        <v>243</v>
      </c>
      <c r="G843" s="71"/>
      <c r="H843" s="150">
        <f t="shared" si="33"/>
        <v>0</v>
      </c>
    </row>
    <row r="844" spans="3:8" ht="12" customHeight="1">
      <c r="C844" s="131" t="s">
        <v>1174</v>
      </c>
      <c r="D844" s="49" t="s">
        <v>1175</v>
      </c>
      <c r="E844" s="136">
        <v>0.75</v>
      </c>
      <c r="F844" s="128" t="s">
        <v>243</v>
      </c>
      <c r="G844" s="71"/>
      <c r="H844" s="150">
        <f t="shared" si="33"/>
        <v>0</v>
      </c>
    </row>
    <row r="845" spans="3:8" ht="12" customHeight="1">
      <c r="C845" s="131" t="s">
        <v>1176</v>
      </c>
      <c r="D845" s="49" t="s">
        <v>1177</v>
      </c>
      <c r="E845" s="136">
        <v>3.13</v>
      </c>
      <c r="F845" s="128" t="s">
        <v>243</v>
      </c>
      <c r="G845" s="71"/>
      <c r="H845" s="150">
        <f t="shared" si="33"/>
        <v>0</v>
      </c>
    </row>
    <row r="846" spans="3:8" ht="12" customHeight="1">
      <c r="C846" s="131" t="s">
        <v>1178</v>
      </c>
      <c r="D846" s="49" t="s">
        <v>783</v>
      </c>
      <c r="E846" s="136">
        <v>1.5</v>
      </c>
      <c r="F846" s="128" t="s">
        <v>243</v>
      </c>
      <c r="G846" s="71"/>
      <c r="H846" s="150">
        <f t="shared" si="33"/>
        <v>0</v>
      </c>
    </row>
    <row r="847" spans="3:8" ht="12" customHeight="1">
      <c r="C847" s="131" t="s">
        <v>1179</v>
      </c>
      <c r="D847" s="49" t="s">
        <v>513</v>
      </c>
      <c r="E847" s="136">
        <v>1.55</v>
      </c>
      <c r="F847" s="128" t="s">
        <v>243</v>
      </c>
      <c r="G847" s="71"/>
      <c r="H847" s="150">
        <f t="shared" si="33"/>
        <v>0</v>
      </c>
    </row>
    <row r="848" spans="3:8" ht="12" customHeight="1">
      <c r="C848" s="131" t="s">
        <v>784</v>
      </c>
      <c r="D848" s="49" t="s">
        <v>785</v>
      </c>
      <c r="E848" s="136">
        <v>6.98</v>
      </c>
      <c r="F848" s="128" t="s">
        <v>243</v>
      </c>
      <c r="G848" s="71"/>
      <c r="H848" s="150">
        <f t="shared" si="33"/>
        <v>0</v>
      </c>
    </row>
    <row r="849" spans="3:8" ht="12" customHeight="1">
      <c r="C849" s="131" t="s">
        <v>165</v>
      </c>
      <c r="D849" s="49" t="s">
        <v>514</v>
      </c>
      <c r="E849" s="136">
        <v>2.4700000000000002</v>
      </c>
      <c r="F849" s="128" t="s">
        <v>243</v>
      </c>
      <c r="G849" s="71"/>
      <c r="H849" s="150">
        <f t="shared" si="33"/>
        <v>0</v>
      </c>
    </row>
    <row r="850" spans="3:8" ht="12" customHeight="1">
      <c r="C850" s="131" t="s">
        <v>786</v>
      </c>
      <c r="D850" s="49" t="s">
        <v>787</v>
      </c>
      <c r="E850" s="136">
        <v>3.53</v>
      </c>
      <c r="F850" s="128" t="s">
        <v>243</v>
      </c>
      <c r="G850" s="71"/>
      <c r="H850" s="150">
        <f t="shared" si="33"/>
        <v>0</v>
      </c>
    </row>
    <row r="851" spans="3:8" ht="12" customHeight="1">
      <c r="C851" s="131" t="s">
        <v>1575</v>
      </c>
      <c r="D851" s="49" t="s">
        <v>1576</v>
      </c>
      <c r="E851" s="136">
        <v>1.75</v>
      </c>
      <c r="F851" s="128" t="s">
        <v>243</v>
      </c>
      <c r="G851" s="71"/>
      <c r="H851" s="150">
        <f t="shared" si="33"/>
        <v>0</v>
      </c>
    </row>
    <row r="852" spans="3:8" ht="12" customHeight="1">
      <c r="C852" s="131" t="s">
        <v>515</v>
      </c>
      <c r="D852" s="49" t="s">
        <v>516</v>
      </c>
      <c r="E852" s="136">
        <v>1.75</v>
      </c>
      <c r="F852" s="128" t="s">
        <v>243</v>
      </c>
      <c r="G852" s="71"/>
      <c r="H852" s="150">
        <f t="shared" ref="H852:H857" si="34">G852*E852</f>
        <v>0</v>
      </c>
    </row>
    <row r="853" spans="3:8" ht="12" customHeight="1">
      <c r="C853" s="131" t="s">
        <v>166</v>
      </c>
      <c r="D853" s="49" t="s">
        <v>167</v>
      </c>
      <c r="E853" s="136">
        <v>3.15</v>
      </c>
      <c r="F853" s="128" t="s">
        <v>243</v>
      </c>
      <c r="G853" s="71"/>
      <c r="H853" s="150">
        <f t="shared" si="34"/>
        <v>0</v>
      </c>
    </row>
    <row r="854" spans="3:8" ht="12" customHeight="1">
      <c r="C854" s="131" t="s">
        <v>788</v>
      </c>
      <c r="D854" s="49" t="s">
        <v>789</v>
      </c>
      <c r="E854" s="136">
        <v>2.75</v>
      </c>
      <c r="F854" s="128" t="s">
        <v>243</v>
      </c>
      <c r="G854" s="71"/>
      <c r="H854" s="150">
        <f t="shared" si="34"/>
        <v>0</v>
      </c>
    </row>
    <row r="855" spans="3:8" ht="12" customHeight="1">
      <c r="C855" s="131" t="s">
        <v>1180</v>
      </c>
      <c r="D855" s="49" t="s">
        <v>1181</v>
      </c>
      <c r="E855" s="136">
        <v>1.55</v>
      </c>
      <c r="F855" s="128" t="s">
        <v>243</v>
      </c>
      <c r="G855" s="71"/>
      <c r="H855" s="150">
        <f t="shared" si="34"/>
        <v>0</v>
      </c>
    </row>
    <row r="856" spans="3:8" ht="12" customHeight="1">
      <c r="C856" s="131" t="s">
        <v>1182</v>
      </c>
      <c r="D856" s="49" t="s">
        <v>1183</v>
      </c>
      <c r="E856" s="136">
        <v>2.36</v>
      </c>
      <c r="F856" s="128" t="s">
        <v>243</v>
      </c>
      <c r="G856" s="71"/>
      <c r="H856" s="150">
        <f t="shared" si="34"/>
        <v>0</v>
      </c>
    </row>
    <row r="857" spans="3:8" ht="12" customHeight="1">
      <c r="C857" s="131" t="s">
        <v>790</v>
      </c>
      <c r="D857" s="49" t="s">
        <v>791</v>
      </c>
      <c r="E857" s="136">
        <v>3.25</v>
      </c>
      <c r="F857" s="128" t="s">
        <v>243</v>
      </c>
      <c r="G857" s="71"/>
      <c r="H857" s="150">
        <f t="shared" si="34"/>
        <v>0</v>
      </c>
    </row>
    <row r="858" spans="3:8" ht="12" customHeight="1">
      <c r="C858" s="131" t="s">
        <v>1184</v>
      </c>
      <c r="D858" s="49" t="s">
        <v>792</v>
      </c>
      <c r="E858" s="136">
        <v>3.57</v>
      </c>
      <c r="F858" s="128" t="s">
        <v>243</v>
      </c>
      <c r="G858" s="71"/>
      <c r="H858" s="150">
        <f t="shared" ref="H858:H859" si="35">G858*E858</f>
        <v>0</v>
      </c>
    </row>
    <row r="859" spans="3:8" ht="12" customHeight="1">
      <c r="C859" s="131" t="s">
        <v>1185</v>
      </c>
      <c r="D859" s="49" t="s">
        <v>517</v>
      </c>
      <c r="E859" s="136">
        <v>1.53</v>
      </c>
      <c r="F859" s="128" t="s">
        <v>243</v>
      </c>
      <c r="G859" s="71"/>
      <c r="H859" s="150">
        <f t="shared" si="35"/>
        <v>0</v>
      </c>
    </row>
    <row r="860" spans="3:8" ht="12" customHeight="1">
      <c r="C860" s="131" t="s">
        <v>898</v>
      </c>
      <c r="D860" s="49" t="s">
        <v>899</v>
      </c>
      <c r="E860" s="136">
        <v>2.98</v>
      </c>
      <c r="F860" s="128" t="s">
        <v>243</v>
      </c>
      <c r="G860" s="71"/>
      <c r="H860" s="150">
        <f t="shared" si="33"/>
        <v>0</v>
      </c>
    </row>
    <row r="861" spans="3:8" ht="12" customHeight="1">
      <c r="C861" s="131" t="s">
        <v>2587</v>
      </c>
      <c r="D861" s="49" t="s">
        <v>2588</v>
      </c>
      <c r="E861" s="136">
        <v>1.7</v>
      </c>
      <c r="F861" s="128" t="s">
        <v>243</v>
      </c>
      <c r="G861" s="71"/>
      <c r="H861" s="150">
        <f t="shared" si="33"/>
        <v>0</v>
      </c>
    </row>
    <row r="862" spans="3:8" ht="12" customHeight="1">
      <c r="C862" s="131" t="s">
        <v>1186</v>
      </c>
      <c r="D862" s="49" t="s">
        <v>1577</v>
      </c>
      <c r="E862" s="136">
        <v>3.18</v>
      </c>
      <c r="F862" s="128" t="s">
        <v>243</v>
      </c>
      <c r="G862" s="71"/>
      <c r="H862" s="150">
        <f t="shared" ref="H862:H1013" si="36">G862*E862</f>
        <v>0</v>
      </c>
    </row>
    <row r="863" spans="3:8" ht="12" customHeight="1">
      <c r="C863" s="131" t="s">
        <v>1187</v>
      </c>
      <c r="D863" s="49" t="s">
        <v>649</v>
      </c>
      <c r="E863" s="136">
        <v>1.77</v>
      </c>
      <c r="F863" s="128" t="s">
        <v>243</v>
      </c>
      <c r="G863" s="71"/>
      <c r="H863" s="150">
        <f t="shared" si="36"/>
        <v>0</v>
      </c>
    </row>
    <row r="864" spans="3:8" ht="12" customHeight="1">
      <c r="C864" s="131" t="s">
        <v>1188</v>
      </c>
      <c r="D864" s="49" t="s">
        <v>793</v>
      </c>
      <c r="E864" s="136">
        <v>2.8</v>
      </c>
      <c r="F864" s="128" t="s">
        <v>243</v>
      </c>
      <c r="G864" s="71"/>
      <c r="H864" s="150">
        <f t="shared" ref="H864:H868" si="37">G864*E864</f>
        <v>0</v>
      </c>
    </row>
    <row r="865" spans="3:8" ht="12" customHeight="1">
      <c r="C865" s="131" t="s">
        <v>1189</v>
      </c>
      <c r="D865" s="49" t="s">
        <v>1190</v>
      </c>
      <c r="E865" s="136">
        <v>2.95</v>
      </c>
      <c r="F865" s="128" t="s">
        <v>243</v>
      </c>
      <c r="G865" s="71"/>
      <c r="H865" s="150">
        <f t="shared" si="37"/>
        <v>0</v>
      </c>
    </row>
    <row r="866" spans="3:8" ht="12" customHeight="1">
      <c r="C866" s="131" t="s">
        <v>2589</v>
      </c>
      <c r="D866" s="49" t="s">
        <v>2590</v>
      </c>
      <c r="E866" s="136">
        <v>1.1499999999999999</v>
      </c>
      <c r="F866" s="128" t="s">
        <v>243</v>
      </c>
      <c r="G866" s="71"/>
      <c r="H866" s="150">
        <f t="shared" si="37"/>
        <v>0</v>
      </c>
    </row>
    <row r="867" spans="3:8" ht="12" customHeight="1">
      <c r="C867" s="131" t="s">
        <v>2591</v>
      </c>
      <c r="D867" s="49" t="s">
        <v>2592</v>
      </c>
      <c r="E867" s="136">
        <v>1.1499999999999999</v>
      </c>
      <c r="F867" s="128" t="s">
        <v>243</v>
      </c>
      <c r="G867" s="71"/>
      <c r="H867" s="150">
        <f t="shared" si="37"/>
        <v>0</v>
      </c>
    </row>
    <row r="868" spans="3:8" ht="12" customHeight="1">
      <c r="C868" s="131" t="s">
        <v>2593</v>
      </c>
      <c r="D868" s="49" t="s">
        <v>2594</v>
      </c>
      <c r="E868" s="136">
        <v>1.1499999999999999</v>
      </c>
      <c r="F868" s="128" t="s">
        <v>243</v>
      </c>
      <c r="G868" s="71"/>
      <c r="H868" s="150">
        <f t="shared" si="37"/>
        <v>0</v>
      </c>
    </row>
    <row r="870" spans="3:8" ht="12" customHeight="1">
      <c r="C870" s="145" t="s">
        <v>1907</v>
      </c>
      <c r="D870" s="68"/>
    </row>
    <row r="871" spans="3:8" ht="12" customHeight="1">
      <c r="C871" s="131" t="s">
        <v>1191</v>
      </c>
      <c r="D871" s="49" t="s">
        <v>168</v>
      </c>
      <c r="E871" s="136">
        <v>0.98</v>
      </c>
      <c r="F871" s="128" t="s">
        <v>243</v>
      </c>
      <c r="G871" s="71"/>
      <c r="H871" s="150">
        <f t="shared" si="36"/>
        <v>0</v>
      </c>
    </row>
    <row r="872" spans="3:8" ht="12" customHeight="1">
      <c r="C872" s="131" t="s">
        <v>169</v>
      </c>
      <c r="D872" s="49" t="s">
        <v>170</v>
      </c>
      <c r="E872" s="136">
        <v>3.84</v>
      </c>
      <c r="F872" s="128" t="s">
        <v>243</v>
      </c>
      <c r="G872" s="71"/>
      <c r="H872" s="150">
        <f t="shared" si="36"/>
        <v>0</v>
      </c>
    </row>
    <row r="873" spans="3:8" ht="12" customHeight="1">
      <c r="C873" s="131" t="s">
        <v>171</v>
      </c>
      <c r="D873" s="49" t="s">
        <v>294</v>
      </c>
      <c r="E873" s="136">
        <v>3.84</v>
      </c>
      <c r="F873" s="128" t="s">
        <v>243</v>
      </c>
      <c r="G873" s="71"/>
      <c r="H873" s="150">
        <f t="shared" si="36"/>
        <v>0</v>
      </c>
    </row>
    <row r="874" spans="3:8" ht="12" customHeight="1">
      <c r="C874" s="131" t="s">
        <v>518</v>
      </c>
      <c r="D874" s="49" t="s">
        <v>519</v>
      </c>
      <c r="E874" s="136">
        <v>3.84</v>
      </c>
      <c r="F874" s="128" t="s">
        <v>243</v>
      </c>
      <c r="G874" s="71"/>
      <c r="H874" s="150">
        <f t="shared" si="36"/>
        <v>0</v>
      </c>
    </row>
    <row r="875" spans="3:8" ht="12" customHeight="1">
      <c r="C875" s="131" t="s">
        <v>172</v>
      </c>
      <c r="D875" s="49" t="s">
        <v>173</v>
      </c>
      <c r="E875" s="136">
        <v>3.84</v>
      </c>
      <c r="F875" s="128" t="s">
        <v>243</v>
      </c>
      <c r="G875" s="71"/>
      <c r="H875" s="150">
        <f t="shared" si="36"/>
        <v>0</v>
      </c>
    </row>
    <row r="876" spans="3:8" ht="12" customHeight="1">
      <c r="C876" s="131" t="s">
        <v>259</v>
      </c>
      <c r="D876" s="49" t="s">
        <v>260</v>
      </c>
      <c r="E876" s="136">
        <v>7.548</v>
      </c>
      <c r="F876" s="128" t="s">
        <v>243</v>
      </c>
      <c r="G876" s="71"/>
      <c r="H876" s="150">
        <f t="shared" si="36"/>
        <v>0</v>
      </c>
    </row>
    <row r="877" spans="3:8" ht="12" customHeight="1">
      <c r="C877" s="131" t="s">
        <v>261</v>
      </c>
      <c r="D877" s="49" t="s">
        <v>262</v>
      </c>
      <c r="E877" s="136">
        <v>7.548</v>
      </c>
      <c r="F877" s="128" t="s">
        <v>243</v>
      </c>
      <c r="G877" s="71"/>
      <c r="H877" s="150">
        <f t="shared" si="36"/>
        <v>0</v>
      </c>
    </row>
    <row r="878" spans="3:8" ht="12" customHeight="1">
      <c r="C878" s="131" t="s">
        <v>263</v>
      </c>
      <c r="D878" s="49" t="s">
        <v>264</v>
      </c>
      <c r="E878" s="136">
        <v>7.548</v>
      </c>
      <c r="F878" s="128" t="s">
        <v>243</v>
      </c>
      <c r="G878" s="71"/>
      <c r="H878" s="150">
        <f t="shared" si="36"/>
        <v>0</v>
      </c>
    </row>
    <row r="879" spans="3:8" ht="12" customHeight="1">
      <c r="C879" s="131" t="s">
        <v>265</v>
      </c>
      <c r="D879" s="49" t="s">
        <v>266</v>
      </c>
      <c r="E879" s="136">
        <v>7.548</v>
      </c>
      <c r="F879" s="128" t="s">
        <v>243</v>
      </c>
      <c r="G879" s="71"/>
      <c r="H879" s="150">
        <f t="shared" si="36"/>
        <v>0</v>
      </c>
    </row>
    <row r="880" spans="3:8" ht="12" customHeight="1">
      <c r="C880" s="131" t="s">
        <v>1192</v>
      </c>
      <c r="D880" s="49" t="s">
        <v>2595</v>
      </c>
      <c r="E880" s="136">
        <v>2.34</v>
      </c>
      <c r="F880" s="128" t="s">
        <v>243</v>
      </c>
      <c r="G880" s="71"/>
      <c r="H880" s="150">
        <f t="shared" si="36"/>
        <v>0</v>
      </c>
    </row>
    <row r="881" spans="3:8" ht="12" customHeight="1">
      <c r="C881" s="131" t="s">
        <v>174</v>
      </c>
      <c r="D881" s="49" t="s">
        <v>175</v>
      </c>
      <c r="E881" s="136">
        <v>4.5999999999999996</v>
      </c>
      <c r="F881" s="128" t="s">
        <v>243</v>
      </c>
      <c r="G881" s="71"/>
      <c r="H881" s="150">
        <f t="shared" si="36"/>
        <v>0</v>
      </c>
    </row>
    <row r="882" spans="3:8" ht="12" customHeight="1">
      <c r="C882" s="131" t="s">
        <v>176</v>
      </c>
      <c r="D882" s="49" t="s">
        <v>177</v>
      </c>
      <c r="E882" s="136">
        <v>5.3</v>
      </c>
      <c r="F882" s="128" t="s">
        <v>243</v>
      </c>
      <c r="G882" s="71"/>
      <c r="H882" s="150">
        <f t="shared" si="36"/>
        <v>0</v>
      </c>
    </row>
    <row r="883" spans="3:8" ht="12" customHeight="1">
      <c r="C883" s="131" t="s">
        <v>1193</v>
      </c>
      <c r="D883" s="49" t="s">
        <v>1194</v>
      </c>
      <c r="E883" s="136">
        <v>5.3</v>
      </c>
      <c r="F883" s="128" t="s">
        <v>243</v>
      </c>
      <c r="G883" s="71"/>
      <c r="H883" s="150">
        <f t="shared" ref="H883:H884" si="38">G883*E883</f>
        <v>0</v>
      </c>
    </row>
    <row r="884" spans="3:8" ht="12" customHeight="1">
      <c r="C884" s="131" t="s">
        <v>178</v>
      </c>
      <c r="D884" s="49" t="s">
        <v>179</v>
      </c>
      <c r="E884" s="136">
        <v>5.3</v>
      </c>
      <c r="F884" s="128" t="s">
        <v>243</v>
      </c>
      <c r="G884" s="71"/>
      <c r="H884" s="150">
        <f t="shared" si="38"/>
        <v>0</v>
      </c>
    </row>
    <row r="885" spans="3:8" ht="12" customHeight="1">
      <c r="C885" s="131" t="s">
        <v>2596</v>
      </c>
      <c r="D885" s="49" t="s">
        <v>2597</v>
      </c>
      <c r="E885" s="136">
        <v>14.4</v>
      </c>
      <c r="F885" s="128" t="s">
        <v>243</v>
      </c>
      <c r="G885" s="71"/>
      <c r="H885" s="150">
        <f t="shared" si="36"/>
        <v>0</v>
      </c>
    </row>
    <row r="886" spans="3:8" ht="12" customHeight="1">
      <c r="C886" s="131" t="s">
        <v>2598</v>
      </c>
      <c r="D886" s="49" t="s">
        <v>2599</v>
      </c>
      <c r="E886" s="136">
        <v>14.4</v>
      </c>
      <c r="F886" s="128" t="s">
        <v>243</v>
      </c>
      <c r="G886" s="71"/>
      <c r="H886" s="150">
        <f t="shared" si="36"/>
        <v>0</v>
      </c>
    </row>
    <row r="887" spans="3:8" ht="12" customHeight="1">
      <c r="C887" s="131" t="s">
        <v>2600</v>
      </c>
      <c r="D887" s="49" t="s">
        <v>2601</v>
      </c>
      <c r="E887" s="136">
        <v>14.4</v>
      </c>
      <c r="F887" s="128" t="s">
        <v>243</v>
      </c>
      <c r="G887" s="71"/>
      <c r="H887" s="150">
        <f t="shared" si="36"/>
        <v>0</v>
      </c>
    </row>
    <row r="888" spans="3:8" ht="12" customHeight="1">
      <c r="C888" s="131" t="s">
        <v>2602</v>
      </c>
      <c r="D888" s="49" t="s">
        <v>2603</v>
      </c>
      <c r="E888" s="136">
        <v>4.5</v>
      </c>
      <c r="F888" s="128" t="s">
        <v>243</v>
      </c>
      <c r="G888" s="71"/>
      <c r="H888" s="150">
        <f t="shared" si="36"/>
        <v>0</v>
      </c>
    </row>
    <row r="889" spans="3:8" ht="12" customHeight="1">
      <c r="C889" s="131" t="s">
        <v>2604</v>
      </c>
      <c r="D889" s="49" t="s">
        <v>2605</v>
      </c>
      <c r="E889" s="136">
        <v>6.98</v>
      </c>
      <c r="F889" s="128" t="s">
        <v>243</v>
      </c>
      <c r="G889" s="71"/>
      <c r="H889" s="150">
        <f t="shared" si="36"/>
        <v>0</v>
      </c>
    </row>
    <row r="890" spans="3:8" ht="12" customHeight="1">
      <c r="C890" s="131" t="s">
        <v>2606</v>
      </c>
      <c r="D890" s="49" t="s">
        <v>2607</v>
      </c>
      <c r="E890" s="136">
        <v>6.98</v>
      </c>
      <c r="F890" s="128" t="s">
        <v>243</v>
      </c>
      <c r="G890" s="71"/>
      <c r="H890" s="150">
        <f t="shared" si="36"/>
        <v>0</v>
      </c>
    </row>
    <row r="892" spans="3:8" ht="12" customHeight="1">
      <c r="C892" s="145" t="s">
        <v>1909</v>
      </c>
      <c r="D892" s="68"/>
    </row>
    <row r="893" spans="3:8" ht="12" customHeight="1">
      <c r="C893" s="131" t="s">
        <v>295</v>
      </c>
      <c r="D893" s="49" t="s">
        <v>296</v>
      </c>
      <c r="E893" s="136">
        <v>5.6</v>
      </c>
      <c r="F893" s="128" t="s">
        <v>243</v>
      </c>
      <c r="G893" s="71"/>
      <c r="H893" s="150">
        <f t="shared" si="36"/>
        <v>0</v>
      </c>
    </row>
    <row r="894" spans="3:8" ht="12" customHeight="1">
      <c r="C894" s="131" t="s">
        <v>297</v>
      </c>
      <c r="D894" s="49" t="s">
        <v>298</v>
      </c>
      <c r="E894" s="136">
        <v>5.6</v>
      </c>
      <c r="F894" s="128" t="s">
        <v>243</v>
      </c>
      <c r="G894" s="71"/>
      <c r="H894" s="150">
        <f t="shared" si="36"/>
        <v>0</v>
      </c>
    </row>
    <row r="895" spans="3:8" ht="12" customHeight="1">
      <c r="C895" s="131" t="s">
        <v>299</v>
      </c>
      <c r="D895" s="49" t="s">
        <v>300</v>
      </c>
      <c r="E895" s="136">
        <v>5.6</v>
      </c>
      <c r="F895" s="128" t="s">
        <v>243</v>
      </c>
      <c r="G895" s="71"/>
      <c r="H895" s="150">
        <f t="shared" ref="H895:H896" si="39">G895*E895</f>
        <v>0</v>
      </c>
    </row>
    <row r="896" spans="3:8" ht="12" customHeight="1">
      <c r="C896" s="131" t="s">
        <v>180</v>
      </c>
      <c r="D896" s="49" t="s">
        <v>301</v>
      </c>
      <c r="E896" s="136">
        <v>8.4</v>
      </c>
      <c r="F896" s="128" t="s">
        <v>243</v>
      </c>
      <c r="G896" s="71"/>
      <c r="H896" s="150">
        <f t="shared" si="39"/>
        <v>0</v>
      </c>
    </row>
    <row r="897" spans="3:8" ht="12" customHeight="1">
      <c r="C897" s="131" t="s">
        <v>181</v>
      </c>
      <c r="D897" s="49" t="s">
        <v>302</v>
      </c>
      <c r="E897" s="136">
        <v>8.4</v>
      </c>
      <c r="F897" s="128" t="s">
        <v>243</v>
      </c>
      <c r="G897" s="71"/>
      <c r="H897" s="150">
        <f t="shared" si="36"/>
        <v>0</v>
      </c>
    </row>
    <row r="898" spans="3:8" ht="12" customHeight="1">
      <c r="C898" s="131" t="s">
        <v>182</v>
      </c>
      <c r="D898" s="49" t="s">
        <v>303</v>
      </c>
      <c r="E898" s="136">
        <v>8.4</v>
      </c>
      <c r="F898" s="128" t="s">
        <v>243</v>
      </c>
      <c r="G898" s="71"/>
      <c r="H898" s="150">
        <f t="shared" si="36"/>
        <v>0</v>
      </c>
    </row>
    <row r="899" spans="3:8" ht="12" customHeight="1">
      <c r="C899" s="131" t="s">
        <v>2608</v>
      </c>
      <c r="D899" s="49" t="s">
        <v>2609</v>
      </c>
      <c r="E899" s="136">
        <v>11.5</v>
      </c>
      <c r="F899" s="128" t="s">
        <v>243</v>
      </c>
      <c r="G899" s="71"/>
      <c r="H899" s="150">
        <f t="shared" si="36"/>
        <v>0</v>
      </c>
    </row>
    <row r="900" spans="3:8" ht="12" customHeight="1">
      <c r="C900" s="131" t="s">
        <v>2610</v>
      </c>
      <c r="D900" s="49" t="s">
        <v>2611</v>
      </c>
      <c r="E900" s="136">
        <v>12.3</v>
      </c>
      <c r="F900" s="128" t="s">
        <v>243</v>
      </c>
      <c r="G900" s="71"/>
      <c r="H900" s="150">
        <f t="shared" ref="H900:H907" si="40">G900*E900</f>
        <v>0</v>
      </c>
    </row>
    <row r="901" spans="3:8" ht="12" customHeight="1">
      <c r="C901" s="131" t="s">
        <v>2612</v>
      </c>
      <c r="D901" s="49" t="s">
        <v>2613</v>
      </c>
      <c r="E901" s="136">
        <v>12.3</v>
      </c>
      <c r="F901" s="128" t="s">
        <v>243</v>
      </c>
      <c r="G901" s="71"/>
      <c r="H901" s="150">
        <f t="shared" si="40"/>
        <v>0</v>
      </c>
    </row>
    <row r="902" spans="3:8" ht="12" customHeight="1">
      <c r="C902" s="131" t="s">
        <v>2614</v>
      </c>
      <c r="D902" s="49" t="s">
        <v>2615</v>
      </c>
      <c r="E902" s="136">
        <v>12.3</v>
      </c>
      <c r="F902" s="128" t="s">
        <v>243</v>
      </c>
      <c r="G902" s="71"/>
      <c r="H902" s="150">
        <f t="shared" si="40"/>
        <v>0</v>
      </c>
    </row>
    <row r="903" spans="3:8" ht="12" customHeight="1">
      <c r="C903" s="131" t="s">
        <v>2616</v>
      </c>
      <c r="D903" s="49" t="s">
        <v>2617</v>
      </c>
      <c r="E903" s="136">
        <v>14.98</v>
      </c>
      <c r="F903" s="128" t="s">
        <v>243</v>
      </c>
      <c r="G903" s="71"/>
      <c r="H903" s="150">
        <f t="shared" si="40"/>
        <v>0</v>
      </c>
    </row>
    <row r="904" spans="3:8" ht="12" customHeight="1">
      <c r="C904" s="131" t="s">
        <v>2618</v>
      </c>
      <c r="D904" s="49" t="s">
        <v>2619</v>
      </c>
      <c r="E904" s="136">
        <v>16.98</v>
      </c>
      <c r="F904" s="128" t="s">
        <v>243</v>
      </c>
      <c r="G904" s="71"/>
      <c r="H904" s="150">
        <f t="shared" si="40"/>
        <v>0</v>
      </c>
    </row>
    <row r="905" spans="3:8" ht="12" customHeight="1">
      <c r="C905" s="131" t="s">
        <v>2620</v>
      </c>
      <c r="D905" s="49" t="s">
        <v>2621</v>
      </c>
      <c r="E905" s="136">
        <v>16.98</v>
      </c>
      <c r="F905" s="128" t="s">
        <v>243</v>
      </c>
      <c r="G905" s="71"/>
      <c r="H905" s="150">
        <f t="shared" si="40"/>
        <v>0</v>
      </c>
    </row>
    <row r="906" spans="3:8" ht="12" customHeight="1">
      <c r="C906" s="131" t="s">
        <v>2622</v>
      </c>
      <c r="D906" s="49" t="s">
        <v>2623</v>
      </c>
      <c r="E906" s="136">
        <v>16.98</v>
      </c>
      <c r="F906" s="128" t="s">
        <v>243</v>
      </c>
      <c r="G906" s="71"/>
      <c r="H906" s="150">
        <f t="shared" si="40"/>
        <v>0</v>
      </c>
    </row>
    <row r="907" spans="3:8" ht="12" customHeight="1">
      <c r="C907" s="131" t="s">
        <v>1195</v>
      </c>
      <c r="D907" s="49" t="s">
        <v>1196</v>
      </c>
      <c r="E907" s="136">
        <v>4.8499999999999996</v>
      </c>
      <c r="F907" s="128" t="s">
        <v>243</v>
      </c>
      <c r="G907" s="71"/>
      <c r="H907" s="150">
        <f t="shared" si="40"/>
        <v>0</v>
      </c>
    </row>
    <row r="909" spans="3:8" ht="12" customHeight="1">
      <c r="C909" s="145" t="s">
        <v>2280</v>
      </c>
      <c r="D909" s="68"/>
    </row>
    <row r="910" spans="3:8" ht="12" customHeight="1">
      <c r="C910" s="131" t="s">
        <v>2624</v>
      </c>
      <c r="D910" s="49" t="s">
        <v>2625</v>
      </c>
      <c r="E910" s="136">
        <v>1.1200000000000001</v>
      </c>
      <c r="F910" s="128" t="s">
        <v>243</v>
      </c>
      <c r="G910" s="71"/>
      <c r="H910" s="150">
        <f t="shared" si="36"/>
        <v>0</v>
      </c>
    </row>
    <row r="911" spans="3:8" ht="12" customHeight="1">
      <c r="C911" s="131" t="s">
        <v>2626</v>
      </c>
      <c r="D911" s="49" t="s">
        <v>2627</v>
      </c>
      <c r="E911" s="136">
        <v>1.1200000000000001</v>
      </c>
      <c r="F911" s="128" t="s">
        <v>243</v>
      </c>
      <c r="G911" s="71"/>
      <c r="H911" s="150">
        <f t="shared" si="36"/>
        <v>0</v>
      </c>
    </row>
    <row r="912" spans="3:8" ht="12" customHeight="1">
      <c r="C912" s="131" t="s">
        <v>2281</v>
      </c>
      <c r="D912" s="49" t="s">
        <v>2282</v>
      </c>
      <c r="E912" s="136">
        <v>1.05</v>
      </c>
      <c r="F912" s="128" t="s">
        <v>243</v>
      </c>
      <c r="G912" s="71"/>
      <c r="H912" s="150">
        <f t="shared" si="36"/>
        <v>0</v>
      </c>
    </row>
    <row r="913" spans="3:8" ht="12" customHeight="1">
      <c r="C913" s="131" t="s">
        <v>2283</v>
      </c>
      <c r="D913" s="49" t="s">
        <v>2284</v>
      </c>
      <c r="E913" s="136">
        <v>1.32</v>
      </c>
      <c r="F913" s="128" t="s">
        <v>243</v>
      </c>
      <c r="G913" s="71"/>
      <c r="H913" s="150">
        <f t="shared" si="36"/>
        <v>0</v>
      </c>
    </row>
    <row r="914" spans="3:8" ht="12" customHeight="1">
      <c r="C914" s="131" t="s">
        <v>2285</v>
      </c>
      <c r="D914" s="49" t="s">
        <v>2286</v>
      </c>
      <c r="E914" s="136">
        <v>1.32</v>
      </c>
      <c r="F914" s="128" t="s">
        <v>243</v>
      </c>
      <c r="G914" s="71"/>
      <c r="H914" s="150">
        <f t="shared" si="36"/>
        <v>0</v>
      </c>
    </row>
    <row r="915" spans="3:8" ht="12" customHeight="1">
      <c r="C915" s="131" t="s">
        <v>2287</v>
      </c>
      <c r="D915" s="49" t="s">
        <v>2288</v>
      </c>
      <c r="E915" s="136">
        <v>1.32</v>
      </c>
      <c r="F915" s="128" t="s">
        <v>243</v>
      </c>
      <c r="G915" s="71"/>
      <c r="H915" s="150">
        <f t="shared" si="36"/>
        <v>0</v>
      </c>
    </row>
    <row r="916" spans="3:8" ht="12" customHeight="1">
      <c r="C916" s="131" t="s">
        <v>2289</v>
      </c>
      <c r="D916" s="49" t="s">
        <v>2290</v>
      </c>
      <c r="E916" s="136">
        <v>1.32</v>
      </c>
      <c r="F916" s="128" t="s">
        <v>243</v>
      </c>
      <c r="G916" s="71"/>
      <c r="H916" s="150">
        <f t="shared" si="36"/>
        <v>0</v>
      </c>
    </row>
    <row r="917" spans="3:8" ht="12" customHeight="1">
      <c r="C917" s="131" t="s">
        <v>2291</v>
      </c>
      <c r="D917" s="49" t="s">
        <v>2292</v>
      </c>
      <c r="E917" s="136">
        <v>1.65</v>
      </c>
      <c r="F917" s="128" t="s">
        <v>243</v>
      </c>
      <c r="G917" s="71"/>
      <c r="H917" s="150">
        <f t="shared" si="36"/>
        <v>0</v>
      </c>
    </row>
    <row r="918" spans="3:8" ht="12" customHeight="1">
      <c r="C918" s="131" t="s">
        <v>2293</v>
      </c>
      <c r="D918" s="49" t="s">
        <v>2294</v>
      </c>
      <c r="E918" s="136">
        <v>1.65</v>
      </c>
      <c r="F918" s="128" t="s">
        <v>243</v>
      </c>
      <c r="G918" s="71"/>
      <c r="H918" s="150">
        <f t="shared" si="36"/>
        <v>0</v>
      </c>
    </row>
    <row r="919" spans="3:8" ht="12" customHeight="1">
      <c r="C919" s="131" t="s">
        <v>2295</v>
      </c>
      <c r="D919" s="49" t="s">
        <v>2296</v>
      </c>
      <c r="E919" s="136">
        <v>1.65</v>
      </c>
      <c r="F919" s="128" t="s">
        <v>243</v>
      </c>
      <c r="G919" s="71"/>
      <c r="H919" s="150">
        <f t="shared" si="36"/>
        <v>0</v>
      </c>
    </row>
    <row r="920" spans="3:8" ht="12" customHeight="1">
      <c r="C920" s="131" t="s">
        <v>2297</v>
      </c>
      <c r="D920" s="49" t="s">
        <v>2298</v>
      </c>
      <c r="E920" s="136">
        <v>1.65</v>
      </c>
      <c r="F920" s="128" t="s">
        <v>243</v>
      </c>
      <c r="G920" s="71"/>
      <c r="H920" s="150">
        <f t="shared" si="36"/>
        <v>0</v>
      </c>
    </row>
    <row r="921" spans="3:8" ht="12" customHeight="1">
      <c r="C921" s="131" t="s">
        <v>2299</v>
      </c>
      <c r="D921" s="49" t="s">
        <v>2300</v>
      </c>
      <c r="E921" s="136">
        <v>2</v>
      </c>
      <c r="F921" s="128" t="s">
        <v>243</v>
      </c>
      <c r="G921" s="71"/>
      <c r="H921" s="150">
        <f t="shared" si="36"/>
        <v>0</v>
      </c>
    </row>
    <row r="922" spans="3:8" ht="12" customHeight="1">
      <c r="C922" s="131" t="s">
        <v>2301</v>
      </c>
      <c r="D922" s="49" t="s">
        <v>2302</v>
      </c>
      <c r="E922" s="136">
        <v>2</v>
      </c>
      <c r="F922" s="128" t="s">
        <v>243</v>
      </c>
      <c r="G922" s="71"/>
      <c r="H922" s="150">
        <f t="shared" si="36"/>
        <v>0</v>
      </c>
    </row>
    <row r="923" spans="3:8" ht="12" customHeight="1">
      <c r="C923" s="131" t="s">
        <v>2303</v>
      </c>
      <c r="D923" s="49" t="s">
        <v>2304</v>
      </c>
      <c r="E923" s="136">
        <v>2</v>
      </c>
      <c r="F923" s="128" t="s">
        <v>243</v>
      </c>
      <c r="G923" s="71"/>
      <c r="H923" s="150">
        <f t="shared" si="36"/>
        <v>0</v>
      </c>
    </row>
    <row r="924" spans="3:8" ht="12" customHeight="1">
      <c r="C924" s="131" t="s">
        <v>2628</v>
      </c>
      <c r="D924" s="49" t="s">
        <v>2629</v>
      </c>
      <c r="E924" s="136">
        <v>2</v>
      </c>
      <c r="F924" s="128" t="s">
        <v>243</v>
      </c>
      <c r="G924" s="71"/>
      <c r="H924" s="150">
        <f t="shared" si="36"/>
        <v>0</v>
      </c>
    </row>
    <row r="925" spans="3:8" ht="12" customHeight="1">
      <c r="C925" s="131" t="s">
        <v>2305</v>
      </c>
      <c r="D925" s="49" t="s">
        <v>2306</v>
      </c>
      <c r="E925" s="136">
        <v>2.48</v>
      </c>
      <c r="F925" s="128" t="s">
        <v>243</v>
      </c>
      <c r="G925" s="71"/>
      <c r="H925" s="150">
        <f t="shared" si="36"/>
        <v>0</v>
      </c>
    </row>
    <row r="926" spans="3:8" ht="12" customHeight="1">
      <c r="C926" s="131" t="s">
        <v>2307</v>
      </c>
      <c r="D926" s="49" t="s">
        <v>2308</v>
      </c>
      <c r="E926" s="136">
        <v>2.48</v>
      </c>
      <c r="F926" s="128" t="s">
        <v>243</v>
      </c>
      <c r="G926" s="71"/>
      <c r="H926" s="150">
        <f t="shared" si="36"/>
        <v>0</v>
      </c>
    </row>
    <row r="927" spans="3:8" ht="12" customHeight="1">
      <c r="C927" s="131" t="s">
        <v>2309</v>
      </c>
      <c r="D927" s="49" t="s">
        <v>2310</v>
      </c>
      <c r="E927" s="136">
        <v>2.48</v>
      </c>
      <c r="F927" s="128" t="s">
        <v>243</v>
      </c>
      <c r="G927" s="71"/>
      <c r="H927" s="150">
        <f t="shared" si="36"/>
        <v>0</v>
      </c>
    </row>
    <row r="928" spans="3:8" ht="12" customHeight="1">
      <c r="C928" s="131" t="s">
        <v>2630</v>
      </c>
      <c r="D928" s="49" t="s">
        <v>2631</v>
      </c>
      <c r="E928" s="136">
        <v>2.48</v>
      </c>
      <c r="F928" s="128" t="s">
        <v>243</v>
      </c>
      <c r="G928" s="71"/>
      <c r="H928" s="150">
        <f t="shared" ref="H928:H931" si="41">G928*E928</f>
        <v>0</v>
      </c>
    </row>
    <row r="929" spans="3:8" ht="12" customHeight="1">
      <c r="C929" s="131" t="s">
        <v>2311</v>
      </c>
      <c r="D929" s="49" t="s">
        <v>2312</v>
      </c>
      <c r="E929" s="136">
        <v>3.18</v>
      </c>
      <c r="F929" s="128" t="s">
        <v>243</v>
      </c>
      <c r="G929" s="71"/>
      <c r="H929" s="150">
        <f t="shared" si="41"/>
        <v>0</v>
      </c>
    </row>
    <row r="930" spans="3:8" ht="12" customHeight="1">
      <c r="C930" s="131" t="s">
        <v>2313</v>
      </c>
      <c r="D930" s="49" t="s">
        <v>2314</v>
      </c>
      <c r="E930" s="136">
        <v>8.0399999999999991</v>
      </c>
      <c r="F930" s="128" t="s">
        <v>243</v>
      </c>
      <c r="G930" s="71"/>
      <c r="H930" s="150">
        <f t="shared" si="41"/>
        <v>0</v>
      </c>
    </row>
    <row r="931" spans="3:8" ht="12" customHeight="1">
      <c r="C931" s="131" t="s">
        <v>2315</v>
      </c>
      <c r="D931" s="49" t="s">
        <v>2316</v>
      </c>
      <c r="E931" s="136">
        <v>11.75</v>
      </c>
      <c r="F931" s="128" t="s">
        <v>243</v>
      </c>
      <c r="G931" s="71"/>
      <c r="H931" s="150">
        <f t="shared" si="41"/>
        <v>0</v>
      </c>
    </row>
    <row r="933" spans="3:8" ht="12" customHeight="1">
      <c r="C933" s="145" t="s">
        <v>1910</v>
      </c>
      <c r="D933" s="68"/>
    </row>
    <row r="934" spans="3:8" ht="12" customHeight="1">
      <c r="C934" s="131" t="s">
        <v>2632</v>
      </c>
      <c r="D934" s="49" t="s">
        <v>2633</v>
      </c>
      <c r="E934" s="136">
        <v>11.97</v>
      </c>
      <c r="F934" s="128" t="s">
        <v>243</v>
      </c>
      <c r="G934" s="71"/>
      <c r="H934" s="150">
        <f t="shared" si="36"/>
        <v>0</v>
      </c>
    </row>
    <row r="935" spans="3:8" ht="12" customHeight="1">
      <c r="C935" s="131" t="s">
        <v>2634</v>
      </c>
      <c r="D935" s="49" t="s">
        <v>2635</v>
      </c>
      <c r="E935" s="136">
        <v>11.98</v>
      </c>
      <c r="F935" s="128" t="s">
        <v>243</v>
      </c>
      <c r="G935" s="71"/>
      <c r="H935" s="150">
        <f t="shared" si="36"/>
        <v>0</v>
      </c>
    </row>
    <row r="936" spans="3:8" ht="12" customHeight="1">
      <c r="C936" s="131" t="s">
        <v>2636</v>
      </c>
      <c r="D936" s="49" t="s">
        <v>2637</v>
      </c>
      <c r="E936" s="136">
        <v>21.2</v>
      </c>
      <c r="F936" s="128" t="s">
        <v>243</v>
      </c>
      <c r="G936" s="71"/>
      <c r="H936" s="150">
        <f t="shared" si="36"/>
        <v>0</v>
      </c>
    </row>
    <row r="937" spans="3:8" ht="12" customHeight="1">
      <c r="C937" s="131" t="s">
        <v>2638</v>
      </c>
      <c r="D937" s="49" t="s">
        <v>2639</v>
      </c>
      <c r="E937" s="136">
        <v>21.2</v>
      </c>
      <c r="F937" s="128" t="s">
        <v>243</v>
      </c>
      <c r="G937" s="71"/>
      <c r="H937" s="150">
        <f t="shared" si="36"/>
        <v>0</v>
      </c>
    </row>
    <row r="938" spans="3:8" ht="12" customHeight="1">
      <c r="C938" s="131" t="s">
        <v>2640</v>
      </c>
      <c r="D938" s="49" t="s">
        <v>2641</v>
      </c>
      <c r="E938" s="136">
        <v>21.2</v>
      </c>
      <c r="F938" s="128" t="s">
        <v>243</v>
      </c>
      <c r="G938" s="71"/>
      <c r="H938" s="150">
        <f t="shared" si="36"/>
        <v>0</v>
      </c>
    </row>
    <row r="939" spans="3:8" ht="12" customHeight="1">
      <c r="C939" s="131" t="s">
        <v>2124</v>
      </c>
      <c r="D939" s="49" t="s">
        <v>2125</v>
      </c>
      <c r="E939" s="136">
        <v>9.4499999999999993</v>
      </c>
      <c r="F939" s="128" t="s">
        <v>243</v>
      </c>
      <c r="G939" s="71"/>
      <c r="H939" s="150">
        <f t="shared" si="36"/>
        <v>0</v>
      </c>
    </row>
    <row r="940" spans="3:8" ht="12" customHeight="1">
      <c r="C940" s="131" t="s">
        <v>2126</v>
      </c>
      <c r="D940" s="49" t="s">
        <v>2127</v>
      </c>
      <c r="E940" s="136">
        <v>9.4499999999999993</v>
      </c>
      <c r="F940" s="128" t="s">
        <v>243</v>
      </c>
      <c r="G940" s="71"/>
      <c r="H940" s="150">
        <f t="shared" ref="H940:H941" si="42">G940*E940</f>
        <v>0</v>
      </c>
    </row>
    <row r="941" spans="3:8" ht="12" customHeight="1">
      <c r="C941" s="131" t="s">
        <v>2128</v>
      </c>
      <c r="D941" s="49" t="s">
        <v>2129</v>
      </c>
      <c r="E941" s="136">
        <v>9.6999999999999993</v>
      </c>
      <c r="F941" s="128" t="s">
        <v>243</v>
      </c>
      <c r="G941" s="71"/>
      <c r="H941" s="150">
        <f t="shared" si="42"/>
        <v>0</v>
      </c>
    </row>
    <row r="942" spans="3:8" ht="12" customHeight="1">
      <c r="C942" s="131" t="s">
        <v>2130</v>
      </c>
      <c r="D942" s="49" t="s">
        <v>2131</v>
      </c>
      <c r="E942" s="136">
        <v>9.6999999999999993</v>
      </c>
      <c r="F942" s="128" t="s">
        <v>243</v>
      </c>
      <c r="G942" s="71"/>
      <c r="H942" s="150">
        <f t="shared" si="36"/>
        <v>0</v>
      </c>
    </row>
    <row r="943" spans="3:8" ht="12" customHeight="1">
      <c r="C943" s="131" t="s">
        <v>2642</v>
      </c>
      <c r="D943" s="49" t="s">
        <v>2643</v>
      </c>
      <c r="E943" s="136">
        <v>26.9</v>
      </c>
      <c r="F943" s="128" t="s">
        <v>243</v>
      </c>
      <c r="G943" s="71"/>
      <c r="H943" s="150">
        <f t="shared" si="36"/>
        <v>0</v>
      </c>
    </row>
    <row r="944" spans="3:8" ht="12" customHeight="1">
      <c r="C944" s="131" t="s">
        <v>2644</v>
      </c>
      <c r="D944" s="49" t="s">
        <v>2645</v>
      </c>
      <c r="E944" s="136">
        <v>26.9</v>
      </c>
      <c r="F944" s="128" t="s">
        <v>243</v>
      </c>
      <c r="G944" s="71"/>
      <c r="H944" s="150">
        <f t="shared" si="36"/>
        <v>0</v>
      </c>
    </row>
    <row r="945" spans="3:8" ht="12" customHeight="1">
      <c r="C945" s="131" t="s">
        <v>2646</v>
      </c>
      <c r="D945" s="49" t="s">
        <v>2647</v>
      </c>
      <c r="E945" s="136">
        <v>26.9</v>
      </c>
      <c r="F945" s="128" t="s">
        <v>243</v>
      </c>
      <c r="G945" s="71"/>
      <c r="H945" s="150">
        <f t="shared" si="36"/>
        <v>0</v>
      </c>
    </row>
    <row r="946" spans="3:8" ht="12" customHeight="1">
      <c r="C946" s="131" t="s">
        <v>650</v>
      </c>
      <c r="D946" s="49" t="s">
        <v>651</v>
      </c>
      <c r="E946" s="136">
        <v>10.199999999999999</v>
      </c>
      <c r="F946" s="128" t="s">
        <v>243</v>
      </c>
      <c r="G946" s="71"/>
      <c r="H946" s="150">
        <f t="shared" si="36"/>
        <v>0</v>
      </c>
    </row>
    <row r="947" spans="3:8" ht="12" customHeight="1">
      <c r="C947" s="131" t="s">
        <v>652</v>
      </c>
      <c r="D947" s="49" t="s">
        <v>653</v>
      </c>
      <c r="E947" s="136">
        <v>10.199999999999999</v>
      </c>
      <c r="F947" s="128" t="s">
        <v>243</v>
      </c>
      <c r="G947" s="71"/>
      <c r="H947" s="150">
        <f t="shared" si="36"/>
        <v>0</v>
      </c>
    </row>
    <row r="948" spans="3:8" ht="12" customHeight="1">
      <c r="C948" s="131" t="s">
        <v>654</v>
      </c>
      <c r="D948" s="49" t="s">
        <v>655</v>
      </c>
      <c r="E948" s="136">
        <v>10.199999999999999</v>
      </c>
      <c r="F948" s="128" t="s">
        <v>243</v>
      </c>
      <c r="G948" s="71"/>
      <c r="H948" s="150">
        <f t="shared" si="36"/>
        <v>0</v>
      </c>
    </row>
    <row r="949" spans="3:8" ht="12" customHeight="1">
      <c r="C949" s="131" t="s">
        <v>2648</v>
      </c>
      <c r="D949" s="49" t="s">
        <v>2649</v>
      </c>
      <c r="E949" s="136">
        <v>9.8000000000000007</v>
      </c>
      <c r="F949" s="128" t="s">
        <v>243</v>
      </c>
      <c r="G949" s="71"/>
      <c r="H949" s="150">
        <f t="shared" si="36"/>
        <v>0</v>
      </c>
    </row>
    <row r="950" spans="3:8" ht="12" customHeight="1">
      <c r="C950" s="131" t="s">
        <v>2650</v>
      </c>
      <c r="D950" s="49" t="s">
        <v>2651</v>
      </c>
      <c r="E950" s="136">
        <v>9.8000000000000007</v>
      </c>
      <c r="F950" s="128" t="s">
        <v>243</v>
      </c>
      <c r="G950" s="71"/>
      <c r="H950" s="150">
        <f t="shared" si="36"/>
        <v>0</v>
      </c>
    </row>
    <row r="951" spans="3:8" ht="12" customHeight="1">
      <c r="C951" s="131" t="s">
        <v>2652</v>
      </c>
      <c r="D951" s="49" t="s">
        <v>2653</v>
      </c>
      <c r="E951" s="136">
        <v>9.8000000000000007</v>
      </c>
      <c r="F951" s="128" t="s">
        <v>243</v>
      </c>
      <c r="G951" s="71"/>
      <c r="H951" s="150">
        <f t="shared" ref="H951:H959" si="43">G951*E951</f>
        <v>0</v>
      </c>
    </row>
    <row r="952" spans="3:8" ht="12" customHeight="1">
      <c r="C952" s="131" t="s">
        <v>2654</v>
      </c>
      <c r="D952" s="49" t="s">
        <v>2655</v>
      </c>
      <c r="E952" s="136">
        <v>9.8000000000000007</v>
      </c>
      <c r="F952" s="128" t="s">
        <v>243</v>
      </c>
      <c r="G952" s="71"/>
      <c r="H952" s="150">
        <f t="shared" si="43"/>
        <v>0</v>
      </c>
    </row>
    <row r="953" spans="3:8" ht="12" customHeight="1">
      <c r="C953" s="131" t="s">
        <v>2132</v>
      </c>
      <c r="D953" s="49" t="s">
        <v>1579</v>
      </c>
      <c r="E953" s="136">
        <v>10.3</v>
      </c>
      <c r="F953" s="128" t="s">
        <v>243</v>
      </c>
      <c r="G953" s="71"/>
      <c r="H953" s="150">
        <f t="shared" si="43"/>
        <v>0</v>
      </c>
    </row>
    <row r="954" spans="3:8" ht="12" customHeight="1">
      <c r="C954" s="131" t="s">
        <v>1578</v>
      </c>
      <c r="D954" s="49" t="s">
        <v>1579</v>
      </c>
      <c r="E954" s="136">
        <v>10.3</v>
      </c>
      <c r="F954" s="128" t="s">
        <v>243</v>
      </c>
      <c r="G954" s="71"/>
      <c r="H954" s="150">
        <f t="shared" si="43"/>
        <v>0</v>
      </c>
    </row>
    <row r="955" spans="3:8" ht="12" customHeight="1">
      <c r="C955" s="131" t="s">
        <v>2133</v>
      </c>
      <c r="D955" s="49" t="s">
        <v>1579</v>
      </c>
      <c r="E955" s="136">
        <v>10.3</v>
      </c>
      <c r="F955" s="128" t="s">
        <v>243</v>
      </c>
      <c r="G955" s="71"/>
      <c r="H955" s="150">
        <f t="shared" si="43"/>
        <v>0</v>
      </c>
    </row>
    <row r="956" spans="3:8" ht="12" customHeight="1">
      <c r="C956" s="131" t="s">
        <v>1580</v>
      </c>
      <c r="D956" s="49" t="s">
        <v>1581</v>
      </c>
      <c r="E956" s="136">
        <v>12.85</v>
      </c>
      <c r="F956" s="128" t="s">
        <v>243</v>
      </c>
      <c r="G956" s="71"/>
      <c r="H956" s="150">
        <f t="shared" si="43"/>
        <v>0</v>
      </c>
    </row>
    <row r="957" spans="3:8" ht="12" customHeight="1">
      <c r="C957" s="131" t="s">
        <v>2656</v>
      </c>
      <c r="D957" s="49" t="s">
        <v>2657</v>
      </c>
      <c r="E957" s="136">
        <v>35.65</v>
      </c>
      <c r="F957" s="128" t="s">
        <v>243</v>
      </c>
      <c r="G957" s="71"/>
      <c r="H957" s="150">
        <f t="shared" si="43"/>
        <v>0</v>
      </c>
    </row>
    <row r="958" spans="3:8" ht="12" customHeight="1">
      <c r="C958" s="131" t="s">
        <v>2134</v>
      </c>
      <c r="D958" s="49" t="s">
        <v>2135</v>
      </c>
      <c r="E958" s="136">
        <v>41.4</v>
      </c>
      <c r="F958" s="128" t="s">
        <v>243</v>
      </c>
      <c r="G958" s="71"/>
      <c r="H958" s="150">
        <f t="shared" si="43"/>
        <v>0</v>
      </c>
    </row>
    <row r="959" spans="3:8" ht="12" customHeight="1">
      <c r="C959" s="131" t="s">
        <v>2658</v>
      </c>
      <c r="D959" s="49" t="s">
        <v>2659</v>
      </c>
      <c r="E959" s="136">
        <v>39.979999999999997</v>
      </c>
      <c r="F959" s="128" t="s">
        <v>243</v>
      </c>
      <c r="G959" s="71"/>
      <c r="H959" s="150">
        <f t="shared" si="43"/>
        <v>0</v>
      </c>
    </row>
    <row r="961" spans="3:8" ht="12" customHeight="1">
      <c r="C961" s="145" t="s">
        <v>1911</v>
      </c>
      <c r="D961" s="68"/>
    </row>
    <row r="962" spans="3:8" ht="12" customHeight="1">
      <c r="C962" s="131" t="s">
        <v>1912</v>
      </c>
      <c r="D962" s="49" t="s">
        <v>1913</v>
      </c>
      <c r="E962" s="136">
        <v>3.4</v>
      </c>
      <c r="F962" s="128" t="s">
        <v>243</v>
      </c>
      <c r="G962" s="71"/>
      <c r="H962" s="150">
        <f t="shared" si="36"/>
        <v>0</v>
      </c>
    </row>
    <row r="963" spans="3:8" ht="12" customHeight="1">
      <c r="C963" s="131" t="s">
        <v>1197</v>
      </c>
      <c r="D963" s="49" t="s">
        <v>183</v>
      </c>
      <c r="E963" s="136">
        <v>4.7</v>
      </c>
      <c r="F963" s="128" t="s">
        <v>243</v>
      </c>
      <c r="G963" s="71"/>
      <c r="H963" s="150">
        <f t="shared" si="36"/>
        <v>0</v>
      </c>
    </row>
    <row r="964" spans="3:8" ht="12" customHeight="1">
      <c r="C964" s="131" t="s">
        <v>184</v>
      </c>
      <c r="D964" s="49" t="s">
        <v>185</v>
      </c>
      <c r="E964" s="136">
        <v>6</v>
      </c>
      <c r="F964" s="128" t="s">
        <v>243</v>
      </c>
      <c r="G964" s="71"/>
      <c r="H964" s="150">
        <f t="shared" si="36"/>
        <v>0</v>
      </c>
    </row>
    <row r="965" spans="3:8" ht="12" customHeight="1">
      <c r="C965" s="131" t="s">
        <v>1198</v>
      </c>
      <c r="D965" s="49" t="s">
        <v>520</v>
      </c>
      <c r="E965" s="136">
        <v>4.5</v>
      </c>
      <c r="F965" s="128" t="s">
        <v>243</v>
      </c>
      <c r="G965" s="71"/>
      <c r="H965" s="150">
        <f t="shared" si="36"/>
        <v>0</v>
      </c>
    </row>
    <row r="966" spans="3:8" ht="12" customHeight="1">
      <c r="C966" s="131" t="s">
        <v>794</v>
      </c>
      <c r="D966" s="49" t="s">
        <v>795</v>
      </c>
      <c r="E966" s="136">
        <v>4.4000000000000004</v>
      </c>
      <c r="F966" s="128" t="s">
        <v>243</v>
      </c>
      <c r="G966" s="71"/>
      <c r="H966" s="150">
        <f t="shared" si="36"/>
        <v>0</v>
      </c>
    </row>
    <row r="967" spans="3:8" ht="12" customHeight="1">
      <c r="C967" s="131" t="s">
        <v>521</v>
      </c>
      <c r="D967" s="49" t="s">
        <v>2660</v>
      </c>
      <c r="E967" s="136">
        <v>2.5</v>
      </c>
      <c r="F967" s="128" t="s">
        <v>243</v>
      </c>
      <c r="G967" s="71"/>
      <c r="H967" s="150">
        <f t="shared" si="36"/>
        <v>0</v>
      </c>
    </row>
    <row r="968" spans="3:8" ht="12" customHeight="1">
      <c r="C968" s="131" t="s">
        <v>2661</v>
      </c>
      <c r="D968" s="49" t="s">
        <v>2662</v>
      </c>
      <c r="E968" s="136">
        <v>7.8</v>
      </c>
      <c r="F968" s="128" t="s">
        <v>243</v>
      </c>
      <c r="G968" s="71"/>
      <c r="H968" s="150">
        <f t="shared" si="36"/>
        <v>0</v>
      </c>
    </row>
    <row r="969" spans="3:8" ht="12" customHeight="1">
      <c r="C969" s="131" t="s">
        <v>1199</v>
      </c>
      <c r="D969" s="49" t="s">
        <v>522</v>
      </c>
      <c r="E969" s="136">
        <v>3.25</v>
      </c>
      <c r="F969" s="128" t="s">
        <v>243</v>
      </c>
      <c r="G969" s="71"/>
      <c r="H969" s="150">
        <f t="shared" si="36"/>
        <v>0</v>
      </c>
    </row>
    <row r="970" spans="3:8" ht="12" customHeight="1">
      <c r="C970" s="131" t="s">
        <v>1914</v>
      </c>
      <c r="D970" s="49" t="s">
        <v>1915</v>
      </c>
      <c r="E970" s="136">
        <v>6.4</v>
      </c>
      <c r="F970" s="128" t="s">
        <v>243</v>
      </c>
      <c r="G970" s="71"/>
      <c r="H970" s="150">
        <f t="shared" si="36"/>
        <v>0</v>
      </c>
    </row>
    <row r="971" spans="3:8" ht="12" customHeight="1">
      <c r="C971" s="131" t="s">
        <v>1582</v>
      </c>
      <c r="D971" s="49" t="s">
        <v>1583</v>
      </c>
      <c r="E971" s="136">
        <v>4.3499999999999996</v>
      </c>
      <c r="F971" s="128" t="s">
        <v>243</v>
      </c>
      <c r="G971" s="71"/>
      <c r="H971" s="150">
        <f t="shared" si="36"/>
        <v>0</v>
      </c>
    </row>
    <row r="972" spans="3:8" ht="12" customHeight="1">
      <c r="C972" s="131" t="s">
        <v>2663</v>
      </c>
      <c r="D972" s="49" t="s">
        <v>2664</v>
      </c>
      <c r="E972" s="136">
        <v>4.3499999999999996</v>
      </c>
      <c r="F972" s="128" t="s">
        <v>243</v>
      </c>
      <c r="G972" s="71"/>
      <c r="H972" s="150">
        <f t="shared" si="36"/>
        <v>0</v>
      </c>
    </row>
    <row r="973" spans="3:8" ht="12" customHeight="1">
      <c r="C973" s="131" t="s">
        <v>2665</v>
      </c>
      <c r="D973" s="49" t="s">
        <v>2666</v>
      </c>
      <c r="E973" s="136">
        <v>2.6</v>
      </c>
      <c r="F973" s="128" t="s">
        <v>243</v>
      </c>
      <c r="G973" s="71"/>
      <c r="H973" s="150">
        <f t="shared" si="36"/>
        <v>0</v>
      </c>
    </row>
    <row r="974" spans="3:8" ht="12" customHeight="1">
      <c r="C974" s="131" t="s">
        <v>2667</v>
      </c>
      <c r="D974" s="49" t="s">
        <v>2668</v>
      </c>
      <c r="E974" s="136">
        <v>2.2000000000000002</v>
      </c>
      <c r="F974" s="128" t="s">
        <v>243</v>
      </c>
      <c r="G974" s="71"/>
      <c r="H974" s="150">
        <f t="shared" si="36"/>
        <v>0</v>
      </c>
    </row>
    <row r="975" spans="3:8" ht="12" customHeight="1">
      <c r="C975" s="131" t="s">
        <v>900</v>
      </c>
      <c r="D975" s="49" t="s">
        <v>901</v>
      </c>
      <c r="E975" s="136">
        <v>3.98</v>
      </c>
      <c r="F975" s="128" t="s">
        <v>243</v>
      </c>
      <c r="G975" s="71"/>
      <c r="H975" s="150">
        <f t="shared" ref="H975:H976" si="44">G975*E975</f>
        <v>0</v>
      </c>
    </row>
    <row r="976" spans="3:8" ht="12" customHeight="1">
      <c r="C976" s="131" t="s">
        <v>2136</v>
      </c>
      <c r="D976" s="49" t="s">
        <v>2137</v>
      </c>
      <c r="E976" s="136">
        <v>15.65</v>
      </c>
      <c r="F976" s="128" t="s">
        <v>243</v>
      </c>
      <c r="G976" s="71"/>
      <c r="H976" s="150">
        <f t="shared" si="44"/>
        <v>0</v>
      </c>
    </row>
    <row r="977" spans="3:8" ht="12" customHeight="1">
      <c r="C977" s="131" t="s">
        <v>2669</v>
      </c>
      <c r="D977" s="49" t="s">
        <v>2670</v>
      </c>
      <c r="E977" s="136">
        <v>3.25</v>
      </c>
      <c r="F977" s="128" t="s">
        <v>243</v>
      </c>
      <c r="G977" s="71"/>
      <c r="H977" s="150">
        <f t="shared" si="36"/>
        <v>0</v>
      </c>
    </row>
    <row r="978" spans="3:8" ht="12" customHeight="1">
      <c r="C978" s="131" t="s">
        <v>523</v>
      </c>
      <c r="D978" s="49" t="s">
        <v>524</v>
      </c>
      <c r="E978" s="136">
        <v>3.25</v>
      </c>
      <c r="F978" s="128" t="s">
        <v>243</v>
      </c>
      <c r="G978" s="71"/>
      <c r="H978" s="150">
        <f t="shared" ref="H978:H985" si="45">G978*E978</f>
        <v>0</v>
      </c>
    </row>
    <row r="979" spans="3:8" ht="12" customHeight="1">
      <c r="C979" s="131" t="s">
        <v>525</v>
      </c>
      <c r="D979" s="49" t="s">
        <v>526</v>
      </c>
      <c r="E979" s="136">
        <v>3.25</v>
      </c>
      <c r="F979" s="128" t="s">
        <v>243</v>
      </c>
      <c r="G979" s="71"/>
      <c r="H979" s="150">
        <f t="shared" si="45"/>
        <v>0</v>
      </c>
    </row>
    <row r="980" spans="3:8" ht="12" customHeight="1">
      <c r="C980" s="131" t="s">
        <v>2671</v>
      </c>
      <c r="D980" s="49" t="s">
        <v>2672</v>
      </c>
      <c r="E980" s="136">
        <v>13.5</v>
      </c>
      <c r="F980" s="128" t="s">
        <v>243</v>
      </c>
      <c r="G980" s="71"/>
      <c r="H980" s="150">
        <f t="shared" si="45"/>
        <v>0</v>
      </c>
    </row>
    <row r="981" spans="3:8" ht="12" customHeight="1">
      <c r="C981" s="131" t="s">
        <v>527</v>
      </c>
      <c r="D981" s="49" t="s">
        <v>528</v>
      </c>
      <c r="E981" s="136">
        <v>3.25</v>
      </c>
      <c r="F981" s="128" t="s">
        <v>243</v>
      </c>
      <c r="G981" s="71"/>
      <c r="H981" s="150">
        <f t="shared" si="45"/>
        <v>0</v>
      </c>
    </row>
    <row r="982" spans="3:8" ht="12" customHeight="1">
      <c r="C982" s="131" t="s">
        <v>1584</v>
      </c>
      <c r="D982" s="49" t="s">
        <v>1585</v>
      </c>
      <c r="E982" s="136">
        <v>3.25</v>
      </c>
      <c r="F982" s="128" t="s">
        <v>243</v>
      </c>
      <c r="G982" s="71"/>
      <c r="H982" s="150">
        <f t="shared" si="45"/>
        <v>0</v>
      </c>
    </row>
    <row r="983" spans="3:8" ht="12" customHeight="1">
      <c r="C983" s="131" t="s">
        <v>529</v>
      </c>
      <c r="D983" s="49" t="s">
        <v>530</v>
      </c>
      <c r="E983" s="136">
        <v>3.25</v>
      </c>
      <c r="F983" s="128" t="s">
        <v>243</v>
      </c>
      <c r="G983" s="71"/>
      <c r="H983" s="150">
        <f t="shared" si="45"/>
        <v>0</v>
      </c>
    </row>
    <row r="984" spans="3:8" ht="12" customHeight="1">
      <c r="C984" s="131" t="s">
        <v>531</v>
      </c>
      <c r="D984" s="49" t="s">
        <v>532</v>
      </c>
      <c r="E984" s="136">
        <v>3.25</v>
      </c>
      <c r="F984" s="128" t="s">
        <v>243</v>
      </c>
      <c r="G984" s="71"/>
      <c r="H984" s="150">
        <f t="shared" si="45"/>
        <v>0</v>
      </c>
    </row>
    <row r="985" spans="3:8" ht="12" customHeight="1">
      <c r="C985" s="131" t="s">
        <v>533</v>
      </c>
      <c r="D985" s="49" t="s">
        <v>534</v>
      </c>
      <c r="E985" s="136">
        <v>3.25</v>
      </c>
      <c r="F985" s="128" t="s">
        <v>243</v>
      </c>
      <c r="G985" s="71"/>
      <c r="H985" s="150">
        <f t="shared" si="45"/>
        <v>0</v>
      </c>
    </row>
    <row r="986" spans="3:8" ht="12" customHeight="1">
      <c r="C986" s="131" t="s">
        <v>1586</v>
      </c>
      <c r="D986" s="49" t="s">
        <v>1587</v>
      </c>
      <c r="E986" s="136">
        <v>4.2</v>
      </c>
      <c r="F986" s="128" t="s">
        <v>243</v>
      </c>
      <c r="G986" s="71"/>
      <c r="H986" s="150">
        <f t="shared" ref="H986:H993" si="46">G986*E986</f>
        <v>0</v>
      </c>
    </row>
    <row r="987" spans="3:8" ht="12" customHeight="1">
      <c r="C987" s="131" t="s">
        <v>1588</v>
      </c>
      <c r="D987" s="49" t="s">
        <v>1589</v>
      </c>
      <c r="E987" s="136">
        <v>3.98</v>
      </c>
      <c r="F987" s="128" t="s">
        <v>243</v>
      </c>
      <c r="G987" s="71"/>
      <c r="H987" s="150">
        <f t="shared" si="46"/>
        <v>0</v>
      </c>
    </row>
    <row r="988" spans="3:8" ht="12" customHeight="1">
      <c r="C988" s="131" t="s">
        <v>2138</v>
      </c>
      <c r="D988" s="49" t="s">
        <v>2139</v>
      </c>
      <c r="E988" s="136">
        <v>5.4</v>
      </c>
      <c r="F988" s="128" t="s">
        <v>243</v>
      </c>
      <c r="G988" s="71"/>
      <c r="H988" s="150">
        <f t="shared" si="46"/>
        <v>0</v>
      </c>
    </row>
    <row r="989" spans="3:8" ht="12" customHeight="1">
      <c r="C989" s="131" t="s">
        <v>2140</v>
      </c>
      <c r="D989" s="49" t="s">
        <v>2141</v>
      </c>
      <c r="E989" s="136">
        <v>5.65</v>
      </c>
      <c r="F989" s="128" t="s">
        <v>243</v>
      </c>
      <c r="G989" s="71"/>
      <c r="H989" s="150">
        <f t="shared" si="46"/>
        <v>0</v>
      </c>
    </row>
    <row r="990" spans="3:8" ht="12" customHeight="1">
      <c r="C990" s="131" t="s">
        <v>2673</v>
      </c>
      <c r="D990" s="49" t="s">
        <v>2674</v>
      </c>
      <c r="E990" s="136">
        <v>4.4000000000000004</v>
      </c>
      <c r="F990" s="128" t="s">
        <v>243</v>
      </c>
      <c r="G990" s="71"/>
      <c r="H990" s="150">
        <f t="shared" si="46"/>
        <v>0</v>
      </c>
    </row>
    <row r="991" spans="3:8" ht="12" customHeight="1">
      <c r="C991" s="131" t="s">
        <v>2675</v>
      </c>
      <c r="D991" s="49" t="s">
        <v>2676</v>
      </c>
      <c r="E991" s="136">
        <v>3.75</v>
      </c>
      <c r="F991" s="128" t="s">
        <v>243</v>
      </c>
      <c r="G991" s="71"/>
      <c r="H991" s="150">
        <f t="shared" si="46"/>
        <v>0</v>
      </c>
    </row>
    <row r="992" spans="3:8" ht="12" customHeight="1">
      <c r="C992" s="131" t="s">
        <v>2677</v>
      </c>
      <c r="D992" s="49" t="s">
        <v>2676</v>
      </c>
      <c r="E992" s="136">
        <v>3.75</v>
      </c>
      <c r="F992" s="128" t="s">
        <v>243</v>
      </c>
      <c r="G992" s="71"/>
      <c r="H992" s="150">
        <f t="shared" si="46"/>
        <v>0</v>
      </c>
    </row>
    <row r="993" spans="3:8" ht="12" customHeight="1">
      <c r="C993" s="131" t="s">
        <v>2678</v>
      </c>
      <c r="D993" s="49" t="s">
        <v>2679</v>
      </c>
      <c r="E993" s="136">
        <v>5.9</v>
      </c>
      <c r="F993" s="128" t="s">
        <v>243</v>
      </c>
      <c r="G993" s="71"/>
      <c r="H993" s="150">
        <f t="shared" si="46"/>
        <v>0</v>
      </c>
    </row>
    <row r="995" spans="3:8" ht="12" customHeight="1">
      <c r="C995" s="145" t="s">
        <v>1916</v>
      </c>
      <c r="D995" s="68"/>
    </row>
    <row r="996" spans="3:8" ht="12" customHeight="1">
      <c r="C996" s="131" t="s">
        <v>2680</v>
      </c>
      <c r="D996" s="49" t="s">
        <v>2681</v>
      </c>
      <c r="E996" s="136">
        <v>24.15</v>
      </c>
      <c r="F996" s="128" t="s">
        <v>243</v>
      </c>
      <c r="G996" s="71"/>
      <c r="H996" s="150">
        <f t="shared" ref="H996" si="47">G996*E996</f>
        <v>0</v>
      </c>
    </row>
    <row r="997" spans="3:8" ht="12" customHeight="1">
      <c r="C997" s="131" t="s">
        <v>2682</v>
      </c>
      <c r="D997" s="49" t="s">
        <v>2683</v>
      </c>
      <c r="E997" s="136">
        <v>24.15</v>
      </c>
      <c r="F997" s="128" t="s">
        <v>243</v>
      </c>
      <c r="G997" s="71"/>
      <c r="H997" s="150">
        <f t="shared" si="36"/>
        <v>0</v>
      </c>
    </row>
    <row r="999" spans="3:8" ht="12" customHeight="1">
      <c r="C999" s="145" t="s">
        <v>1917</v>
      </c>
      <c r="D999" s="68"/>
    </row>
    <row r="1000" spans="3:8" ht="12" customHeight="1">
      <c r="C1000" s="131" t="s">
        <v>535</v>
      </c>
      <c r="D1000" s="49" t="s">
        <v>2142</v>
      </c>
      <c r="E1000" s="136">
        <v>5.15</v>
      </c>
      <c r="F1000" s="128" t="s">
        <v>243</v>
      </c>
      <c r="G1000" s="71"/>
      <c r="H1000" s="150">
        <f t="shared" ref="H1000:H1007" si="48">G1000*E1000</f>
        <v>0</v>
      </c>
    </row>
    <row r="1001" spans="3:8" ht="12" customHeight="1">
      <c r="C1001" s="131" t="s">
        <v>1200</v>
      </c>
      <c r="D1001" s="49" t="s">
        <v>1201</v>
      </c>
      <c r="E1001" s="136">
        <v>2.4</v>
      </c>
      <c r="F1001" s="128" t="s">
        <v>243</v>
      </c>
      <c r="G1001" s="71"/>
      <c r="H1001" s="150">
        <f t="shared" si="48"/>
        <v>0</v>
      </c>
    </row>
    <row r="1002" spans="3:8" ht="12" customHeight="1">
      <c r="C1002" s="131" t="s">
        <v>1202</v>
      </c>
      <c r="D1002" s="49" t="s">
        <v>186</v>
      </c>
      <c r="E1002" s="136">
        <v>15.3</v>
      </c>
      <c r="F1002" s="128" t="s">
        <v>243</v>
      </c>
      <c r="G1002" s="71"/>
      <c r="H1002" s="150">
        <f t="shared" si="48"/>
        <v>0</v>
      </c>
    </row>
    <row r="1003" spans="3:8" ht="12" customHeight="1">
      <c r="C1003" s="131" t="s">
        <v>1918</v>
      </c>
      <c r="D1003" s="49" t="s">
        <v>1919</v>
      </c>
      <c r="E1003" s="136">
        <v>28.75</v>
      </c>
      <c r="F1003" s="128" t="s">
        <v>243</v>
      </c>
      <c r="G1003" s="71"/>
      <c r="H1003" s="150">
        <f t="shared" si="48"/>
        <v>0</v>
      </c>
    </row>
    <row r="1004" spans="3:8" ht="12" customHeight="1">
      <c r="C1004" s="131" t="s">
        <v>2143</v>
      </c>
      <c r="D1004" s="49" t="s">
        <v>2144</v>
      </c>
      <c r="E1004" s="136">
        <v>14.25</v>
      </c>
      <c r="F1004" s="128" t="s">
        <v>243</v>
      </c>
      <c r="G1004" s="71"/>
      <c r="H1004" s="150">
        <f t="shared" si="48"/>
        <v>0</v>
      </c>
    </row>
    <row r="1005" spans="3:8" ht="12" customHeight="1">
      <c r="C1005" s="131" t="s">
        <v>1590</v>
      </c>
      <c r="D1005" s="49" t="s">
        <v>1591</v>
      </c>
      <c r="E1005" s="136">
        <v>19.8</v>
      </c>
      <c r="F1005" s="128" t="s">
        <v>243</v>
      </c>
      <c r="G1005" s="71"/>
      <c r="H1005" s="150">
        <f t="shared" si="48"/>
        <v>0</v>
      </c>
    </row>
    <row r="1006" spans="3:8" ht="12" customHeight="1">
      <c r="C1006" s="131" t="s">
        <v>1920</v>
      </c>
      <c r="D1006" s="49" t="s">
        <v>1921</v>
      </c>
      <c r="E1006" s="136">
        <v>0.9</v>
      </c>
      <c r="F1006" s="128" t="s">
        <v>243</v>
      </c>
      <c r="G1006" s="71"/>
      <c r="H1006" s="150">
        <f t="shared" si="48"/>
        <v>0</v>
      </c>
    </row>
    <row r="1007" spans="3:8" ht="12" customHeight="1">
      <c r="C1007" s="131" t="s">
        <v>796</v>
      </c>
      <c r="D1007" s="49" t="s">
        <v>797</v>
      </c>
      <c r="E1007" s="136">
        <v>0.83</v>
      </c>
      <c r="F1007" s="128" t="s">
        <v>243</v>
      </c>
      <c r="G1007" s="71"/>
      <c r="H1007" s="150">
        <f t="shared" si="48"/>
        <v>0</v>
      </c>
    </row>
    <row r="1008" spans="3:8" ht="12" customHeight="1">
      <c r="C1008" s="131" t="s">
        <v>798</v>
      </c>
      <c r="D1008" s="49" t="s">
        <v>799</v>
      </c>
      <c r="E1008" s="136">
        <v>16.5</v>
      </c>
      <c r="F1008" s="128" t="s">
        <v>243</v>
      </c>
      <c r="G1008" s="71"/>
      <c r="H1008" s="150">
        <f t="shared" ref="H1008:H1009" si="49">G1008*E1008</f>
        <v>0</v>
      </c>
    </row>
    <row r="1009" spans="3:8" ht="12" customHeight="1">
      <c r="C1009" s="131" t="s">
        <v>902</v>
      </c>
      <c r="D1009" s="49" t="s">
        <v>903</v>
      </c>
      <c r="E1009" s="136">
        <v>0.36</v>
      </c>
      <c r="F1009" s="128" t="s">
        <v>243</v>
      </c>
      <c r="G1009" s="71"/>
      <c r="H1009" s="150">
        <f t="shared" si="49"/>
        <v>0</v>
      </c>
    </row>
    <row r="1010" spans="3:8" ht="12" customHeight="1">
      <c r="C1010" s="131" t="s">
        <v>1592</v>
      </c>
      <c r="D1010" s="49" t="s">
        <v>1593</v>
      </c>
      <c r="E1010" s="136">
        <v>9.6</v>
      </c>
      <c r="F1010" s="128" t="s">
        <v>243</v>
      </c>
      <c r="G1010" s="71"/>
      <c r="H1010" s="150">
        <f t="shared" ref="H1010:H1011" si="50">G1010*E1010</f>
        <v>0</v>
      </c>
    </row>
    <row r="1011" spans="3:8" ht="12" customHeight="1">
      <c r="C1011" s="131" t="s">
        <v>800</v>
      </c>
      <c r="D1011" s="49" t="s">
        <v>801</v>
      </c>
      <c r="E1011" s="136">
        <v>11.25</v>
      </c>
      <c r="F1011" s="128" t="s">
        <v>243</v>
      </c>
      <c r="G1011" s="71"/>
      <c r="H1011" s="150">
        <f t="shared" si="50"/>
        <v>0</v>
      </c>
    </row>
    <row r="1012" spans="3:8" ht="12" customHeight="1">
      <c r="C1012" s="131" t="s">
        <v>802</v>
      </c>
      <c r="D1012" s="49" t="s">
        <v>803</v>
      </c>
      <c r="E1012" s="136">
        <v>23.45</v>
      </c>
      <c r="F1012" s="128" t="s">
        <v>243</v>
      </c>
      <c r="G1012" s="71"/>
      <c r="H1012" s="150">
        <f t="shared" si="36"/>
        <v>0</v>
      </c>
    </row>
    <row r="1013" spans="3:8" ht="12" customHeight="1">
      <c r="C1013" s="131" t="s">
        <v>804</v>
      </c>
      <c r="D1013" s="49" t="s">
        <v>805</v>
      </c>
      <c r="E1013" s="136">
        <v>26.95</v>
      </c>
      <c r="F1013" s="128" t="s">
        <v>243</v>
      </c>
      <c r="G1013" s="71"/>
      <c r="H1013" s="150">
        <f t="shared" si="36"/>
        <v>0</v>
      </c>
    </row>
    <row r="1015" spans="3:8" ht="12" customHeight="1">
      <c r="C1015" s="145" t="s">
        <v>1922</v>
      </c>
      <c r="D1015" s="68"/>
    </row>
    <row r="1016" spans="3:8" ht="12" customHeight="1">
      <c r="C1016" s="131" t="s">
        <v>1203</v>
      </c>
      <c r="D1016" s="49" t="s">
        <v>1204</v>
      </c>
      <c r="E1016" s="136">
        <v>14.5</v>
      </c>
      <c r="F1016" s="128" t="s">
        <v>243</v>
      </c>
      <c r="G1016" s="71"/>
      <c r="H1016" s="150">
        <f>G1016*E1016</f>
        <v>0</v>
      </c>
    </row>
    <row r="1017" spans="3:8" ht="12" customHeight="1">
      <c r="C1017" s="131" t="s">
        <v>1205</v>
      </c>
      <c r="D1017" s="49" t="s">
        <v>1206</v>
      </c>
      <c r="E1017" s="136">
        <v>13.5</v>
      </c>
      <c r="F1017" s="128" t="s">
        <v>243</v>
      </c>
      <c r="G1017" s="71"/>
      <c r="H1017" s="150">
        <f>G1017*E1017</f>
        <v>0</v>
      </c>
    </row>
    <row r="1018" spans="3:8" ht="12" customHeight="1">
      <c r="C1018" s="131" t="s">
        <v>2684</v>
      </c>
      <c r="D1018" s="49" t="s">
        <v>2685</v>
      </c>
      <c r="E1018" s="136">
        <v>11.3</v>
      </c>
      <c r="F1018" s="128" t="s">
        <v>243</v>
      </c>
      <c r="G1018" s="71"/>
      <c r="H1018" s="150">
        <f t="shared" ref="H1018:H1019" si="51">G1018*E1018</f>
        <v>0</v>
      </c>
    </row>
    <row r="1019" spans="3:8" ht="12" customHeight="1">
      <c r="C1019" s="131" t="s">
        <v>2686</v>
      </c>
      <c r="D1019" s="49" t="s">
        <v>2687</v>
      </c>
      <c r="E1019" s="136">
        <v>14.75</v>
      </c>
      <c r="F1019" s="128" t="s">
        <v>243</v>
      </c>
      <c r="G1019" s="71"/>
      <c r="H1019" s="150">
        <f t="shared" si="51"/>
        <v>0</v>
      </c>
    </row>
    <row r="1020" spans="3:8" ht="12" customHeight="1">
      <c r="C1020" s="131" t="s">
        <v>2688</v>
      </c>
      <c r="D1020" s="49" t="s">
        <v>2687</v>
      </c>
      <c r="E1020" s="136">
        <v>15.98</v>
      </c>
      <c r="F1020" s="128" t="s">
        <v>243</v>
      </c>
      <c r="G1020" s="71"/>
      <c r="H1020" s="150">
        <f t="shared" ref="H1020:H1023" si="52">G1020*E1020</f>
        <v>0</v>
      </c>
    </row>
    <row r="1021" spans="3:8" ht="12" customHeight="1">
      <c r="C1021" s="131" t="s">
        <v>2689</v>
      </c>
      <c r="D1021" s="49" t="s">
        <v>2690</v>
      </c>
      <c r="E1021" s="136">
        <v>14.75</v>
      </c>
      <c r="F1021" s="128" t="s">
        <v>243</v>
      </c>
      <c r="G1021" s="71"/>
      <c r="H1021" s="150">
        <f t="shared" si="52"/>
        <v>0</v>
      </c>
    </row>
    <row r="1022" spans="3:8" ht="12" customHeight="1">
      <c r="C1022" s="131" t="s">
        <v>2691</v>
      </c>
      <c r="D1022" s="49" t="s">
        <v>2687</v>
      </c>
      <c r="E1022" s="136">
        <v>15.98</v>
      </c>
      <c r="F1022" s="128" t="s">
        <v>243</v>
      </c>
      <c r="G1022" s="71"/>
      <c r="H1022" s="150">
        <f t="shared" si="52"/>
        <v>0</v>
      </c>
    </row>
    <row r="1023" spans="3:8" ht="12" customHeight="1">
      <c r="C1023" s="131" t="s">
        <v>2692</v>
      </c>
      <c r="D1023" s="49" t="s">
        <v>2690</v>
      </c>
      <c r="E1023" s="136">
        <v>14.75</v>
      </c>
      <c r="F1023" s="128" t="s">
        <v>243</v>
      </c>
      <c r="G1023" s="71"/>
      <c r="H1023" s="150">
        <f t="shared" si="52"/>
        <v>0</v>
      </c>
    </row>
    <row r="1025" spans="3:8" ht="12" customHeight="1">
      <c r="C1025" s="145" t="s">
        <v>1923</v>
      </c>
      <c r="D1025" s="68"/>
    </row>
    <row r="1026" spans="3:8" ht="12" customHeight="1">
      <c r="C1026" s="131" t="s">
        <v>2145</v>
      </c>
      <c r="D1026" s="49" t="s">
        <v>2146</v>
      </c>
      <c r="E1026" s="136">
        <v>35</v>
      </c>
      <c r="F1026" s="128" t="s">
        <v>243</v>
      </c>
      <c r="G1026" s="71"/>
      <c r="H1026" s="150">
        <f t="shared" ref="H1026:H1060" si="53">G1026*E1026</f>
        <v>0</v>
      </c>
    </row>
    <row r="1027" spans="3:8" ht="12" customHeight="1">
      <c r="C1027" s="131" t="s">
        <v>2693</v>
      </c>
      <c r="D1027" s="49" t="s">
        <v>2694</v>
      </c>
      <c r="E1027" s="136">
        <v>28.1</v>
      </c>
      <c r="F1027" s="128" t="s">
        <v>243</v>
      </c>
      <c r="G1027" s="71"/>
      <c r="H1027" s="150">
        <f t="shared" si="53"/>
        <v>0</v>
      </c>
    </row>
    <row r="1028" spans="3:8" ht="12" customHeight="1">
      <c r="C1028" s="131" t="s">
        <v>2695</v>
      </c>
      <c r="D1028" s="49" t="s">
        <v>2696</v>
      </c>
      <c r="E1028" s="136">
        <v>13.7</v>
      </c>
      <c r="F1028" s="128" t="s">
        <v>243</v>
      </c>
      <c r="G1028" s="71"/>
      <c r="H1028" s="150">
        <f t="shared" si="53"/>
        <v>0</v>
      </c>
    </row>
    <row r="1029" spans="3:8" ht="12" customHeight="1">
      <c r="C1029" s="131" t="s">
        <v>2697</v>
      </c>
      <c r="D1029" s="49" t="s">
        <v>2698</v>
      </c>
      <c r="E1029" s="136">
        <v>20.5</v>
      </c>
      <c r="F1029" s="128" t="s">
        <v>243</v>
      </c>
      <c r="G1029" s="71"/>
      <c r="H1029" s="150">
        <f t="shared" si="53"/>
        <v>0</v>
      </c>
    </row>
    <row r="1030" spans="3:8" ht="12" customHeight="1">
      <c r="C1030" s="131" t="s">
        <v>2699</v>
      </c>
      <c r="D1030" s="49" t="s">
        <v>2700</v>
      </c>
      <c r="E1030" s="136">
        <v>13.7</v>
      </c>
      <c r="F1030" s="128" t="s">
        <v>243</v>
      </c>
      <c r="G1030" s="71"/>
      <c r="H1030" s="150">
        <f t="shared" si="53"/>
        <v>0</v>
      </c>
    </row>
    <row r="1031" spans="3:8" ht="12" customHeight="1">
      <c r="C1031" s="131" t="s">
        <v>2701</v>
      </c>
      <c r="D1031" s="49" t="s">
        <v>2702</v>
      </c>
      <c r="E1031" s="136">
        <v>20.5</v>
      </c>
      <c r="F1031" s="128" t="s">
        <v>243</v>
      </c>
      <c r="G1031" s="71"/>
      <c r="H1031" s="150">
        <f t="shared" si="53"/>
        <v>0</v>
      </c>
    </row>
    <row r="1032" spans="3:8" ht="12" customHeight="1">
      <c r="C1032" s="131" t="s">
        <v>2147</v>
      </c>
      <c r="D1032" s="49" t="s">
        <v>2148</v>
      </c>
      <c r="E1032" s="136">
        <v>19.98</v>
      </c>
      <c r="F1032" s="128" t="s">
        <v>243</v>
      </c>
      <c r="G1032" s="71"/>
      <c r="H1032" s="150">
        <f t="shared" si="53"/>
        <v>0</v>
      </c>
    </row>
    <row r="1033" spans="3:8" ht="12" customHeight="1">
      <c r="C1033" s="131" t="s">
        <v>2149</v>
      </c>
      <c r="D1033" s="49" t="s">
        <v>2150</v>
      </c>
      <c r="E1033" s="136">
        <v>46.5</v>
      </c>
      <c r="F1033" s="128" t="s">
        <v>243</v>
      </c>
      <c r="G1033" s="71"/>
      <c r="H1033" s="150">
        <f t="shared" si="53"/>
        <v>0</v>
      </c>
    </row>
    <row r="1034" spans="3:8" ht="12" customHeight="1">
      <c r="C1034" s="131" t="s">
        <v>2151</v>
      </c>
      <c r="D1034" s="49" t="s">
        <v>2152</v>
      </c>
      <c r="E1034" s="136">
        <v>69.98</v>
      </c>
      <c r="F1034" s="128" t="s">
        <v>243</v>
      </c>
      <c r="G1034" s="71"/>
      <c r="H1034" s="150">
        <f t="shared" si="53"/>
        <v>0</v>
      </c>
    </row>
    <row r="1035" spans="3:8" ht="12" customHeight="1">
      <c r="C1035" s="131" t="s">
        <v>2153</v>
      </c>
      <c r="D1035" s="49" t="s">
        <v>2154</v>
      </c>
      <c r="E1035" s="136">
        <v>51.6</v>
      </c>
      <c r="F1035" s="128" t="s">
        <v>243</v>
      </c>
      <c r="G1035" s="71"/>
      <c r="H1035" s="150">
        <f t="shared" si="53"/>
        <v>0</v>
      </c>
    </row>
    <row r="1036" spans="3:8" ht="12" customHeight="1">
      <c r="C1036" s="131" t="s">
        <v>2703</v>
      </c>
      <c r="D1036" s="49" t="s">
        <v>2704</v>
      </c>
      <c r="E1036" s="136">
        <v>21.5</v>
      </c>
      <c r="F1036" s="128" t="s">
        <v>243</v>
      </c>
      <c r="G1036" s="71"/>
      <c r="H1036" s="150">
        <f t="shared" si="53"/>
        <v>0</v>
      </c>
    </row>
    <row r="1037" spans="3:8" ht="12" customHeight="1">
      <c r="C1037" s="131" t="s">
        <v>2705</v>
      </c>
      <c r="D1037" s="49" t="s">
        <v>2706</v>
      </c>
      <c r="E1037" s="136">
        <v>23.15</v>
      </c>
      <c r="F1037" s="128" t="s">
        <v>243</v>
      </c>
      <c r="G1037" s="71"/>
      <c r="H1037" s="150">
        <f t="shared" si="53"/>
        <v>0</v>
      </c>
    </row>
    <row r="1038" spans="3:8" ht="12" customHeight="1">
      <c r="C1038" s="131" t="s">
        <v>887</v>
      </c>
      <c r="D1038" s="49" t="s">
        <v>888</v>
      </c>
      <c r="E1038" s="136">
        <v>129.97999999999999</v>
      </c>
      <c r="F1038" s="128" t="s">
        <v>243</v>
      </c>
      <c r="G1038" s="71"/>
      <c r="H1038" s="150">
        <f t="shared" si="53"/>
        <v>0</v>
      </c>
    </row>
    <row r="1039" spans="3:8" ht="12" customHeight="1">
      <c r="C1039" s="131" t="s">
        <v>1594</v>
      </c>
      <c r="D1039" s="49" t="s">
        <v>1595</v>
      </c>
      <c r="E1039" s="136">
        <v>26.4</v>
      </c>
      <c r="F1039" s="128" t="s">
        <v>243</v>
      </c>
      <c r="G1039" s="71"/>
      <c r="H1039" s="150">
        <f t="shared" si="53"/>
        <v>0</v>
      </c>
    </row>
    <row r="1040" spans="3:8" ht="12" customHeight="1">
      <c r="C1040" s="131" t="s">
        <v>2707</v>
      </c>
      <c r="D1040" s="49" t="s">
        <v>2708</v>
      </c>
      <c r="E1040" s="136">
        <v>10.8</v>
      </c>
      <c r="F1040" s="128" t="s">
        <v>243</v>
      </c>
      <c r="G1040" s="71"/>
      <c r="H1040" s="150">
        <f t="shared" si="53"/>
        <v>0</v>
      </c>
    </row>
    <row r="1041" spans="3:8" ht="12" customHeight="1">
      <c r="C1041" s="131" t="s">
        <v>2709</v>
      </c>
      <c r="D1041" s="49" t="s">
        <v>2710</v>
      </c>
      <c r="E1041" s="136">
        <v>9</v>
      </c>
      <c r="F1041" s="128" t="s">
        <v>243</v>
      </c>
      <c r="G1041" s="71"/>
      <c r="H1041" s="150">
        <f t="shared" si="53"/>
        <v>0</v>
      </c>
    </row>
    <row r="1042" spans="3:8" ht="12" customHeight="1">
      <c r="C1042" s="131" t="s">
        <v>2711</v>
      </c>
      <c r="D1042" s="49" t="s">
        <v>2712</v>
      </c>
      <c r="E1042" s="136">
        <v>7.2</v>
      </c>
      <c r="F1042" s="128" t="s">
        <v>243</v>
      </c>
      <c r="G1042" s="71"/>
      <c r="H1042" s="150">
        <f t="shared" si="53"/>
        <v>0</v>
      </c>
    </row>
    <row r="1043" spans="3:8" ht="12" customHeight="1">
      <c r="C1043" s="131" t="s">
        <v>762</v>
      </c>
      <c r="D1043" s="49" t="s">
        <v>763</v>
      </c>
      <c r="E1043" s="136">
        <v>5.6</v>
      </c>
      <c r="F1043" s="128" t="s">
        <v>243</v>
      </c>
      <c r="G1043" s="71"/>
      <c r="H1043" s="150">
        <f t="shared" si="53"/>
        <v>0</v>
      </c>
    </row>
    <row r="1044" spans="3:8" ht="12" customHeight="1">
      <c r="C1044" s="131" t="s">
        <v>1924</v>
      </c>
      <c r="D1044" s="49" t="s">
        <v>1925</v>
      </c>
      <c r="E1044" s="136">
        <v>143.6</v>
      </c>
      <c r="F1044" s="128" t="s">
        <v>243</v>
      </c>
      <c r="G1044" s="71"/>
      <c r="H1044" s="150">
        <f t="shared" si="53"/>
        <v>0</v>
      </c>
    </row>
    <row r="1045" spans="3:8" ht="12" customHeight="1">
      <c r="C1045" s="131" t="s">
        <v>2713</v>
      </c>
      <c r="D1045" s="49" t="s">
        <v>2714</v>
      </c>
      <c r="E1045" s="136">
        <v>6.3</v>
      </c>
      <c r="F1045" s="128" t="s">
        <v>243</v>
      </c>
      <c r="G1045" s="71"/>
      <c r="H1045" s="150">
        <f>G1045*E1045</f>
        <v>0</v>
      </c>
    </row>
    <row r="1046" spans="3:8" ht="12" customHeight="1">
      <c r="C1046" s="131" t="s">
        <v>2715</v>
      </c>
      <c r="D1046" s="49" t="s">
        <v>2716</v>
      </c>
      <c r="E1046" s="136">
        <v>9.5</v>
      </c>
      <c r="F1046" s="128" t="s">
        <v>243</v>
      </c>
      <c r="G1046" s="71"/>
      <c r="H1046" s="150">
        <f t="shared" si="53"/>
        <v>0</v>
      </c>
    </row>
    <row r="1047" spans="3:8" ht="12" customHeight="1">
      <c r="C1047" s="131" t="s">
        <v>2717</v>
      </c>
      <c r="D1047" s="49" t="s">
        <v>2718</v>
      </c>
      <c r="E1047" s="136">
        <v>17</v>
      </c>
      <c r="F1047" s="128" t="s">
        <v>243</v>
      </c>
      <c r="G1047" s="71"/>
      <c r="H1047" s="150">
        <f t="shared" si="53"/>
        <v>0</v>
      </c>
    </row>
    <row r="1048" spans="3:8" ht="12" customHeight="1">
      <c r="C1048" s="131" t="s">
        <v>2719</v>
      </c>
      <c r="D1048" s="49" t="s">
        <v>2720</v>
      </c>
      <c r="E1048" s="136">
        <v>28.65</v>
      </c>
      <c r="F1048" s="128" t="s">
        <v>243</v>
      </c>
      <c r="G1048" s="71"/>
      <c r="H1048" s="150">
        <f t="shared" si="53"/>
        <v>0</v>
      </c>
    </row>
    <row r="1049" spans="3:8" ht="12" customHeight="1">
      <c r="C1049" s="131" t="s">
        <v>1596</v>
      </c>
      <c r="D1049" s="49" t="s">
        <v>1597</v>
      </c>
      <c r="E1049" s="136">
        <v>7.4</v>
      </c>
      <c r="F1049" s="128" t="s">
        <v>243</v>
      </c>
      <c r="G1049" s="71"/>
      <c r="H1049" s="150">
        <f t="shared" si="53"/>
        <v>0</v>
      </c>
    </row>
    <row r="1050" spans="3:8" ht="12" customHeight="1">
      <c r="C1050" s="131" t="s">
        <v>1598</v>
      </c>
      <c r="D1050" s="49" t="s">
        <v>1599</v>
      </c>
      <c r="E1050" s="136">
        <v>7.4</v>
      </c>
      <c r="F1050" s="128" t="s">
        <v>243</v>
      </c>
      <c r="G1050" s="71"/>
      <c r="H1050" s="150">
        <f t="shared" si="53"/>
        <v>0</v>
      </c>
    </row>
    <row r="1051" spans="3:8" ht="12" customHeight="1">
      <c r="C1051" s="131" t="s">
        <v>1600</v>
      </c>
      <c r="D1051" s="49" t="s">
        <v>1601</v>
      </c>
      <c r="E1051" s="136">
        <v>7.4</v>
      </c>
      <c r="F1051" s="128" t="s">
        <v>243</v>
      </c>
      <c r="G1051" s="71"/>
      <c r="H1051" s="150">
        <f t="shared" si="53"/>
        <v>0</v>
      </c>
    </row>
    <row r="1052" spans="3:8" ht="12" customHeight="1">
      <c r="C1052" s="131" t="s">
        <v>1602</v>
      </c>
      <c r="D1052" s="49" t="s">
        <v>1603</v>
      </c>
      <c r="E1052" s="136">
        <v>7.4</v>
      </c>
      <c r="F1052" s="128" t="s">
        <v>243</v>
      </c>
      <c r="G1052" s="71"/>
      <c r="H1052" s="150">
        <f t="shared" si="53"/>
        <v>0</v>
      </c>
    </row>
    <row r="1054" spans="3:8" ht="12" customHeight="1">
      <c r="C1054" s="145" t="s">
        <v>1926</v>
      </c>
      <c r="D1054" s="68"/>
    </row>
    <row r="1055" spans="3:8" ht="12" customHeight="1">
      <c r="C1055" s="131" t="s">
        <v>1207</v>
      </c>
      <c r="D1055" s="49" t="s">
        <v>1208</v>
      </c>
      <c r="E1055" s="136">
        <v>102.6</v>
      </c>
      <c r="F1055" s="128" t="s">
        <v>243</v>
      </c>
      <c r="G1055" s="71"/>
      <c r="H1055" s="150">
        <f t="shared" si="53"/>
        <v>0</v>
      </c>
    </row>
    <row r="1056" spans="3:8" ht="12" customHeight="1">
      <c r="C1056" s="131" t="s">
        <v>1209</v>
      </c>
      <c r="D1056" s="49" t="s">
        <v>1210</v>
      </c>
      <c r="E1056" s="136">
        <v>118.8</v>
      </c>
      <c r="F1056" s="128" t="s">
        <v>243</v>
      </c>
      <c r="G1056" s="71"/>
      <c r="H1056" s="150">
        <f t="shared" si="53"/>
        <v>0</v>
      </c>
    </row>
    <row r="1057" spans="3:8" ht="12" customHeight="1">
      <c r="C1057" s="131" t="s">
        <v>1211</v>
      </c>
      <c r="D1057" s="49" t="s">
        <v>1212</v>
      </c>
      <c r="E1057" s="136">
        <v>129.6</v>
      </c>
      <c r="F1057" s="128" t="s">
        <v>243</v>
      </c>
      <c r="G1057" s="71"/>
      <c r="H1057" s="150">
        <f t="shared" si="53"/>
        <v>0</v>
      </c>
    </row>
    <row r="1058" spans="3:8" ht="12" customHeight="1">
      <c r="C1058" s="131" t="s">
        <v>1213</v>
      </c>
      <c r="D1058" s="49" t="s">
        <v>1214</v>
      </c>
      <c r="E1058" s="136">
        <v>137</v>
      </c>
      <c r="F1058" s="128" t="s">
        <v>243</v>
      </c>
      <c r="G1058" s="71"/>
      <c r="H1058" s="150">
        <f t="shared" si="53"/>
        <v>0</v>
      </c>
    </row>
    <row r="1059" spans="3:8" ht="12" customHeight="1">
      <c r="C1059" s="131" t="s">
        <v>1604</v>
      </c>
      <c r="D1059" s="49" t="s">
        <v>1215</v>
      </c>
      <c r="E1059" s="136">
        <v>166.8</v>
      </c>
      <c r="F1059" s="128" t="s">
        <v>243</v>
      </c>
      <c r="G1059" s="71"/>
      <c r="H1059" s="150">
        <f t="shared" si="53"/>
        <v>0</v>
      </c>
    </row>
    <row r="1060" spans="3:8" ht="12" customHeight="1">
      <c r="C1060" s="131" t="s">
        <v>1216</v>
      </c>
      <c r="D1060" s="49" t="s">
        <v>1217</v>
      </c>
      <c r="E1060" s="136">
        <v>170.6</v>
      </c>
      <c r="F1060" s="128" t="s">
        <v>243</v>
      </c>
      <c r="G1060" s="71"/>
      <c r="H1060" s="150">
        <f t="shared" si="53"/>
        <v>0</v>
      </c>
    </row>
    <row r="1061" spans="3:8" ht="12" customHeight="1">
      <c r="C1061" s="131" t="s">
        <v>1218</v>
      </c>
      <c r="D1061" s="49" t="s">
        <v>1219</v>
      </c>
      <c r="E1061" s="136">
        <v>196</v>
      </c>
      <c r="F1061" s="128" t="s">
        <v>243</v>
      </c>
      <c r="G1061" s="71"/>
      <c r="H1061" s="150">
        <f t="shared" ref="H1061:H1062" si="54">G1061*E1061</f>
        <v>0</v>
      </c>
    </row>
    <row r="1062" spans="3:8" ht="12" customHeight="1">
      <c r="C1062" s="131" t="s">
        <v>1220</v>
      </c>
      <c r="D1062" s="49" t="s">
        <v>1221</v>
      </c>
      <c r="E1062" s="136">
        <v>236</v>
      </c>
      <c r="F1062" s="128" t="s">
        <v>243</v>
      </c>
      <c r="G1062" s="71"/>
      <c r="H1062" s="150">
        <f t="shared" si="54"/>
        <v>0</v>
      </c>
    </row>
    <row r="1063" spans="3:8" ht="12" customHeight="1">
      <c r="C1063" s="131" t="s">
        <v>1222</v>
      </c>
      <c r="D1063" s="49" t="s">
        <v>1223</v>
      </c>
      <c r="E1063" s="136">
        <v>247.3</v>
      </c>
      <c r="F1063" s="128" t="s">
        <v>243</v>
      </c>
      <c r="G1063" s="71"/>
      <c r="H1063" s="150">
        <f t="shared" ref="H1063:H1071" si="55">G1063*E1063</f>
        <v>0</v>
      </c>
    </row>
    <row r="1064" spans="3:8" ht="12" customHeight="1">
      <c r="C1064" s="131" t="s">
        <v>1224</v>
      </c>
      <c r="D1064" s="49" t="s">
        <v>1225</v>
      </c>
      <c r="E1064" s="136">
        <v>263.5</v>
      </c>
      <c r="F1064" s="128" t="s">
        <v>243</v>
      </c>
      <c r="G1064" s="71"/>
      <c r="H1064" s="150">
        <f t="shared" si="55"/>
        <v>0</v>
      </c>
    </row>
    <row r="1065" spans="3:8" ht="12" customHeight="1">
      <c r="C1065" s="131" t="s">
        <v>1927</v>
      </c>
      <c r="D1065" s="49" t="s">
        <v>1225</v>
      </c>
      <c r="E1065" s="136">
        <v>247</v>
      </c>
      <c r="F1065" s="128" t="s">
        <v>243</v>
      </c>
      <c r="G1065" s="71"/>
      <c r="H1065" s="150">
        <f t="shared" si="55"/>
        <v>0</v>
      </c>
    </row>
    <row r="1066" spans="3:8" ht="12" customHeight="1">
      <c r="C1066" s="131" t="s">
        <v>1226</v>
      </c>
      <c r="D1066" s="49" t="s">
        <v>1227</v>
      </c>
      <c r="E1066" s="136">
        <v>297</v>
      </c>
      <c r="F1066" s="128" t="s">
        <v>243</v>
      </c>
      <c r="G1066" s="71"/>
      <c r="H1066" s="150">
        <f t="shared" si="55"/>
        <v>0</v>
      </c>
    </row>
    <row r="1067" spans="3:8" ht="12" customHeight="1">
      <c r="C1067" s="131" t="s">
        <v>1228</v>
      </c>
      <c r="D1067" s="49" t="s">
        <v>1229</v>
      </c>
      <c r="E1067" s="136">
        <v>344.5</v>
      </c>
      <c r="F1067" s="128" t="s">
        <v>243</v>
      </c>
      <c r="G1067" s="71"/>
      <c r="H1067" s="150">
        <f t="shared" si="55"/>
        <v>0</v>
      </c>
    </row>
    <row r="1068" spans="3:8" ht="12" customHeight="1">
      <c r="C1068" s="131" t="s">
        <v>1230</v>
      </c>
      <c r="D1068" s="49" t="s">
        <v>1231</v>
      </c>
      <c r="E1068" s="136">
        <v>387.7</v>
      </c>
      <c r="F1068" s="128" t="s">
        <v>243</v>
      </c>
      <c r="G1068" s="71"/>
      <c r="H1068" s="150">
        <f t="shared" si="55"/>
        <v>0</v>
      </c>
    </row>
    <row r="1069" spans="3:8" ht="12" customHeight="1">
      <c r="C1069" s="131" t="s">
        <v>2155</v>
      </c>
      <c r="D1069" s="49" t="s">
        <v>1231</v>
      </c>
      <c r="E1069" s="136">
        <v>358.8</v>
      </c>
      <c r="F1069" s="128" t="s">
        <v>243</v>
      </c>
      <c r="G1069" s="71"/>
      <c r="H1069" s="150">
        <f t="shared" si="55"/>
        <v>0</v>
      </c>
    </row>
    <row r="1070" spans="3:8" ht="12" customHeight="1">
      <c r="C1070" s="131" t="s">
        <v>1232</v>
      </c>
      <c r="D1070" s="49" t="s">
        <v>1233</v>
      </c>
      <c r="E1070" s="136">
        <v>699</v>
      </c>
      <c r="F1070" s="128" t="s">
        <v>243</v>
      </c>
      <c r="G1070" s="71"/>
      <c r="H1070" s="150">
        <f t="shared" si="55"/>
        <v>0</v>
      </c>
    </row>
    <row r="1071" spans="3:8" ht="12" customHeight="1">
      <c r="C1071" s="131" t="s">
        <v>1928</v>
      </c>
      <c r="D1071" s="49" t="s">
        <v>1929</v>
      </c>
      <c r="E1071" s="136">
        <v>560</v>
      </c>
      <c r="F1071" s="128" t="s">
        <v>243</v>
      </c>
      <c r="G1071" s="71"/>
      <c r="H1071" s="150">
        <f t="shared" si="55"/>
        <v>0</v>
      </c>
    </row>
    <row r="1073" spans="3:8" ht="12" customHeight="1">
      <c r="C1073" s="145" t="s">
        <v>2721</v>
      </c>
      <c r="D1073" s="68"/>
    </row>
    <row r="1074" spans="3:8" ht="12" customHeight="1">
      <c r="C1074" s="131" t="s">
        <v>2722</v>
      </c>
      <c r="D1074" s="49" t="s">
        <v>2723</v>
      </c>
      <c r="E1074" s="136">
        <v>75</v>
      </c>
      <c r="F1074" s="128" t="s">
        <v>243</v>
      </c>
      <c r="G1074" s="71"/>
      <c r="H1074" s="150">
        <f t="shared" ref="H1074" si="56">G1074*E1074</f>
        <v>0</v>
      </c>
    </row>
    <row r="1075" spans="3:8" ht="12" customHeight="1">
      <c r="C1075" s="131" t="s">
        <v>2724</v>
      </c>
      <c r="D1075" s="49" t="s">
        <v>2725</v>
      </c>
      <c r="E1075" s="136">
        <v>62.65</v>
      </c>
      <c r="F1075" s="128" t="s">
        <v>243</v>
      </c>
      <c r="G1075" s="71"/>
      <c r="H1075" s="150">
        <f t="shared" ref="H1075:H1087" si="57">G1075*E1075</f>
        <v>0</v>
      </c>
    </row>
    <row r="1076" spans="3:8" ht="12" customHeight="1">
      <c r="C1076" s="131" t="s">
        <v>806</v>
      </c>
      <c r="D1076" s="49" t="s">
        <v>904</v>
      </c>
      <c r="E1076" s="136">
        <v>62.65</v>
      </c>
      <c r="F1076" s="128" t="s">
        <v>243</v>
      </c>
      <c r="G1076" s="71"/>
      <c r="H1076" s="150">
        <f t="shared" si="57"/>
        <v>0</v>
      </c>
    </row>
    <row r="1077" spans="3:8" ht="12" customHeight="1">
      <c r="C1077" s="131" t="s">
        <v>2726</v>
      </c>
      <c r="D1077" s="49" t="s">
        <v>2739</v>
      </c>
      <c r="E1077" s="136">
        <v>46</v>
      </c>
      <c r="F1077" s="128" t="s">
        <v>243</v>
      </c>
      <c r="G1077" s="71"/>
      <c r="H1077" s="150">
        <f t="shared" si="57"/>
        <v>0</v>
      </c>
    </row>
    <row r="1078" spans="3:8" ht="12" customHeight="1">
      <c r="C1078" s="131" t="s">
        <v>2727</v>
      </c>
      <c r="D1078" s="49" t="s">
        <v>2740</v>
      </c>
      <c r="E1078" s="136">
        <v>25.3</v>
      </c>
      <c r="F1078" s="128" t="s">
        <v>243</v>
      </c>
      <c r="G1078" s="71"/>
      <c r="H1078" s="150">
        <f t="shared" si="57"/>
        <v>0</v>
      </c>
    </row>
    <row r="1079" spans="3:8" ht="12" customHeight="1">
      <c r="C1079" s="131" t="s">
        <v>2728</v>
      </c>
      <c r="D1079" s="49" t="s">
        <v>2741</v>
      </c>
      <c r="E1079" s="136">
        <v>29.75</v>
      </c>
      <c r="F1079" s="128" t="s">
        <v>243</v>
      </c>
      <c r="G1079" s="71"/>
      <c r="H1079" s="150">
        <f t="shared" si="57"/>
        <v>0</v>
      </c>
    </row>
    <row r="1080" spans="3:8" ht="12" customHeight="1">
      <c r="C1080" s="131" t="s">
        <v>2729</v>
      </c>
      <c r="D1080" s="49" t="s">
        <v>2742</v>
      </c>
      <c r="E1080" s="136">
        <v>56</v>
      </c>
      <c r="F1080" s="128" t="s">
        <v>243</v>
      </c>
      <c r="G1080" s="71"/>
      <c r="H1080" s="150">
        <f t="shared" si="57"/>
        <v>0</v>
      </c>
    </row>
    <row r="1081" spans="3:8" ht="12" customHeight="1">
      <c r="C1081" s="131" t="s">
        <v>2730</v>
      </c>
      <c r="D1081" s="49" t="s">
        <v>2743</v>
      </c>
      <c r="E1081" s="136">
        <v>32.200000000000003</v>
      </c>
      <c r="F1081" s="128" t="s">
        <v>243</v>
      </c>
      <c r="G1081" s="71"/>
      <c r="H1081" s="150">
        <f t="shared" si="57"/>
        <v>0</v>
      </c>
    </row>
    <row r="1082" spans="3:8" ht="12" customHeight="1">
      <c r="C1082" s="131" t="s">
        <v>2731</v>
      </c>
      <c r="D1082" s="49" t="s">
        <v>2744</v>
      </c>
      <c r="E1082" s="136">
        <v>32.200000000000003</v>
      </c>
      <c r="F1082" s="128" t="s">
        <v>243</v>
      </c>
      <c r="G1082" s="71"/>
      <c r="H1082" s="150">
        <f t="shared" si="57"/>
        <v>0</v>
      </c>
    </row>
    <row r="1083" spans="3:8" ht="12" customHeight="1">
      <c r="C1083" s="131" t="s">
        <v>2732</v>
      </c>
      <c r="D1083" s="49" t="s">
        <v>2745</v>
      </c>
      <c r="E1083" s="136">
        <v>43.7</v>
      </c>
      <c r="F1083" s="128" t="s">
        <v>243</v>
      </c>
      <c r="G1083" s="71"/>
      <c r="H1083" s="150">
        <f t="shared" si="57"/>
        <v>0</v>
      </c>
    </row>
    <row r="1084" spans="3:8" ht="12" customHeight="1">
      <c r="C1084" s="131" t="s">
        <v>2733</v>
      </c>
      <c r="D1084" s="49" t="s">
        <v>2746</v>
      </c>
      <c r="E1084" s="136">
        <v>43.7</v>
      </c>
      <c r="F1084" s="128" t="s">
        <v>243</v>
      </c>
      <c r="G1084" s="71"/>
      <c r="H1084" s="150">
        <f t="shared" si="57"/>
        <v>0</v>
      </c>
    </row>
    <row r="1085" spans="3:8" ht="12" customHeight="1">
      <c r="C1085" s="131" t="s">
        <v>2734</v>
      </c>
      <c r="D1085" s="49" t="s">
        <v>2747</v>
      </c>
      <c r="E1085" s="136">
        <v>56</v>
      </c>
      <c r="F1085" s="128" t="s">
        <v>243</v>
      </c>
      <c r="G1085" s="71"/>
      <c r="H1085" s="150">
        <f t="shared" si="57"/>
        <v>0</v>
      </c>
    </row>
    <row r="1086" spans="3:8" ht="12" customHeight="1">
      <c r="C1086" s="131" t="s">
        <v>2735</v>
      </c>
      <c r="D1086" s="49" t="s">
        <v>2736</v>
      </c>
      <c r="E1086" s="136">
        <v>89.98</v>
      </c>
      <c r="F1086" s="128" t="s">
        <v>243</v>
      </c>
      <c r="G1086" s="71"/>
      <c r="H1086" s="150">
        <f t="shared" si="57"/>
        <v>0</v>
      </c>
    </row>
    <row r="1087" spans="3:8" ht="12" customHeight="1">
      <c r="C1087" s="131" t="s">
        <v>2737</v>
      </c>
      <c r="D1087" s="49" t="s">
        <v>2738</v>
      </c>
      <c r="E1087" s="136">
        <v>112</v>
      </c>
      <c r="F1087" s="128" t="s">
        <v>243</v>
      </c>
      <c r="G1087" s="71"/>
      <c r="H1087" s="150">
        <f t="shared" si="57"/>
        <v>0</v>
      </c>
    </row>
    <row r="1089" spans="3:8" ht="12" customHeight="1">
      <c r="C1089" s="145" t="s">
        <v>1930</v>
      </c>
      <c r="D1089" s="68"/>
    </row>
    <row r="1090" spans="3:8" ht="12" customHeight="1">
      <c r="C1090" s="131" t="s">
        <v>2156</v>
      </c>
      <c r="D1090" s="49" t="s">
        <v>2157</v>
      </c>
      <c r="E1090" s="136">
        <v>4.95</v>
      </c>
      <c r="F1090" s="128" t="s">
        <v>243</v>
      </c>
      <c r="G1090" s="71"/>
      <c r="H1090" s="150">
        <f t="shared" ref="H1090:H1096" si="58">G1090*E1090</f>
        <v>0</v>
      </c>
    </row>
    <row r="1091" spans="3:8" ht="12" customHeight="1">
      <c r="C1091" s="131" t="s">
        <v>2748</v>
      </c>
      <c r="D1091" s="49" t="s">
        <v>2749</v>
      </c>
      <c r="E1091" s="136">
        <v>11.8</v>
      </c>
      <c r="F1091" s="128" t="s">
        <v>243</v>
      </c>
      <c r="G1091" s="71"/>
      <c r="H1091" s="150">
        <f t="shared" si="58"/>
        <v>0</v>
      </c>
    </row>
    <row r="1092" spans="3:8" ht="12" customHeight="1">
      <c r="C1092" s="131" t="s">
        <v>2750</v>
      </c>
      <c r="D1092" s="49" t="s">
        <v>2751</v>
      </c>
      <c r="E1092" s="136">
        <v>16.850000000000001</v>
      </c>
      <c r="F1092" s="128" t="s">
        <v>243</v>
      </c>
      <c r="G1092" s="71"/>
      <c r="H1092" s="150">
        <f t="shared" ref="H1092:H1093" si="59">G1092*E1092</f>
        <v>0</v>
      </c>
    </row>
    <row r="1093" spans="3:8" ht="12" customHeight="1">
      <c r="C1093" s="131" t="s">
        <v>692</v>
      </c>
      <c r="D1093" s="49" t="s">
        <v>693</v>
      </c>
      <c r="E1093" s="136">
        <v>10.199999999999999</v>
      </c>
      <c r="F1093" s="128" t="s">
        <v>243</v>
      </c>
      <c r="G1093" s="71"/>
      <c r="H1093" s="150">
        <f t="shared" si="59"/>
        <v>0</v>
      </c>
    </row>
    <row r="1094" spans="3:8" ht="12" customHeight="1">
      <c r="C1094" s="131" t="s">
        <v>2158</v>
      </c>
      <c r="D1094" s="49" t="s">
        <v>2159</v>
      </c>
      <c r="E1094" s="136">
        <v>6.6</v>
      </c>
      <c r="F1094" s="128" t="s">
        <v>243</v>
      </c>
      <c r="G1094" s="71"/>
      <c r="H1094" s="150">
        <f t="shared" si="58"/>
        <v>0</v>
      </c>
    </row>
    <row r="1095" spans="3:8" ht="12" customHeight="1">
      <c r="C1095" s="131" t="s">
        <v>1931</v>
      </c>
      <c r="D1095" s="49" t="s">
        <v>1932</v>
      </c>
      <c r="E1095" s="136">
        <v>16.2</v>
      </c>
      <c r="F1095" s="128" t="s">
        <v>243</v>
      </c>
      <c r="G1095" s="71"/>
      <c r="H1095" s="150">
        <f t="shared" si="58"/>
        <v>0</v>
      </c>
    </row>
    <row r="1096" spans="3:8" ht="12" customHeight="1">
      <c r="C1096" s="131" t="s">
        <v>2160</v>
      </c>
      <c r="D1096" s="49" t="s">
        <v>2161</v>
      </c>
      <c r="E1096" s="136">
        <v>31.2</v>
      </c>
      <c r="F1096" s="128" t="s">
        <v>243</v>
      </c>
      <c r="G1096" s="71"/>
      <c r="H1096" s="150">
        <f t="shared" si="58"/>
        <v>0</v>
      </c>
    </row>
    <row r="1097" spans="3:8" ht="12" customHeight="1">
      <c r="C1097" s="131" t="s">
        <v>2752</v>
      </c>
      <c r="D1097" s="49" t="s">
        <v>2753</v>
      </c>
      <c r="E1097" s="136">
        <v>13.98</v>
      </c>
      <c r="F1097" s="128" t="s">
        <v>243</v>
      </c>
      <c r="G1097" s="71"/>
      <c r="H1097" s="150">
        <f t="shared" ref="H1097:H1236" si="60">G1097*E1097</f>
        <v>0</v>
      </c>
    </row>
    <row r="1098" spans="3:8" ht="12" customHeight="1">
      <c r="C1098" s="131" t="s">
        <v>2754</v>
      </c>
      <c r="D1098" s="49" t="s">
        <v>2755</v>
      </c>
      <c r="E1098" s="136">
        <v>12.2</v>
      </c>
      <c r="F1098" s="128" t="s">
        <v>243</v>
      </c>
      <c r="G1098" s="71"/>
      <c r="H1098" s="150">
        <f t="shared" si="60"/>
        <v>0</v>
      </c>
    </row>
    <row r="1099" spans="3:8" ht="12" customHeight="1">
      <c r="C1099" s="131" t="s">
        <v>2756</v>
      </c>
      <c r="D1099" s="49" t="s">
        <v>2757</v>
      </c>
      <c r="E1099" s="136">
        <v>17</v>
      </c>
      <c r="F1099" s="128" t="s">
        <v>243</v>
      </c>
      <c r="G1099" s="71"/>
      <c r="H1099" s="150">
        <f t="shared" si="60"/>
        <v>0</v>
      </c>
    </row>
    <row r="1100" spans="3:8" ht="12" customHeight="1">
      <c r="C1100" s="131" t="s">
        <v>2758</v>
      </c>
      <c r="D1100" s="49" t="s">
        <v>2759</v>
      </c>
      <c r="E1100" s="136">
        <v>21.95</v>
      </c>
      <c r="F1100" s="128" t="s">
        <v>243</v>
      </c>
      <c r="G1100" s="71"/>
      <c r="H1100" s="150">
        <f t="shared" si="60"/>
        <v>0</v>
      </c>
    </row>
    <row r="1101" spans="3:8" ht="12" customHeight="1">
      <c r="C1101" s="131" t="s">
        <v>1933</v>
      </c>
      <c r="D1101" s="49" t="s">
        <v>1934</v>
      </c>
      <c r="E1101" s="136">
        <v>9.98</v>
      </c>
      <c r="F1101" s="128" t="s">
        <v>243</v>
      </c>
      <c r="G1101" s="71"/>
      <c r="H1101" s="150">
        <f t="shared" si="60"/>
        <v>0</v>
      </c>
    </row>
    <row r="1103" spans="3:8" ht="12" customHeight="1">
      <c r="C1103" s="145" t="s">
        <v>1935</v>
      </c>
      <c r="D1103" s="68"/>
    </row>
    <row r="1104" spans="3:8" ht="12" customHeight="1">
      <c r="C1104" s="131" t="s">
        <v>1234</v>
      </c>
      <c r="D1104" s="49" t="s">
        <v>304</v>
      </c>
      <c r="E1104" s="136">
        <v>1.1000000000000001</v>
      </c>
      <c r="F1104" s="128" t="s">
        <v>240</v>
      </c>
      <c r="G1104" s="71"/>
      <c r="H1104" s="150">
        <f t="shared" si="60"/>
        <v>0</v>
      </c>
    </row>
    <row r="1105" spans="3:8" ht="12" customHeight="1">
      <c r="C1105" s="131" t="s">
        <v>2760</v>
      </c>
      <c r="D1105" s="49" t="s">
        <v>2761</v>
      </c>
      <c r="E1105" s="136">
        <v>2.1</v>
      </c>
      <c r="F1105" s="128" t="s">
        <v>243</v>
      </c>
      <c r="G1105" s="71"/>
      <c r="H1105" s="150">
        <f t="shared" si="60"/>
        <v>0</v>
      </c>
    </row>
    <row r="1106" spans="3:8" ht="12" customHeight="1">
      <c r="C1106" s="131" t="s">
        <v>2762</v>
      </c>
      <c r="D1106" s="49" t="s">
        <v>2763</v>
      </c>
      <c r="E1106" s="136">
        <v>1.98</v>
      </c>
      <c r="F1106" s="128" t="s">
        <v>243</v>
      </c>
      <c r="G1106" s="71"/>
      <c r="H1106" s="150">
        <f t="shared" si="60"/>
        <v>0</v>
      </c>
    </row>
    <row r="1107" spans="3:8" ht="12" customHeight="1">
      <c r="C1107" s="131" t="s">
        <v>1235</v>
      </c>
      <c r="D1107" s="49" t="s">
        <v>2162</v>
      </c>
      <c r="E1107" s="136">
        <v>2.98</v>
      </c>
      <c r="F1107" s="128" t="s">
        <v>243</v>
      </c>
      <c r="G1107" s="71"/>
      <c r="H1107" s="150">
        <f t="shared" si="60"/>
        <v>0</v>
      </c>
    </row>
    <row r="1108" spans="3:8" ht="12" customHeight="1">
      <c r="C1108" s="131" t="s">
        <v>2764</v>
      </c>
      <c r="D1108" s="49" t="s">
        <v>2765</v>
      </c>
      <c r="E1108" s="136">
        <v>2</v>
      </c>
      <c r="F1108" s="128" t="s">
        <v>243</v>
      </c>
      <c r="G1108" s="71"/>
      <c r="H1108" s="150">
        <f t="shared" ref="H1108:H1110" si="61">G1108*E1108</f>
        <v>0</v>
      </c>
    </row>
    <row r="1109" spans="3:8" ht="12" customHeight="1">
      <c r="C1109" s="131" t="s">
        <v>1236</v>
      </c>
      <c r="D1109" s="49" t="s">
        <v>807</v>
      </c>
      <c r="E1109" s="136">
        <v>2.2400000000000002</v>
      </c>
      <c r="F1109" s="128" t="s">
        <v>240</v>
      </c>
      <c r="G1109" s="71"/>
      <c r="H1109" s="150">
        <f t="shared" si="61"/>
        <v>0</v>
      </c>
    </row>
    <row r="1110" spans="3:8" ht="12" customHeight="1">
      <c r="C1110" s="131" t="s">
        <v>1237</v>
      </c>
      <c r="D1110" s="49" t="s">
        <v>905</v>
      </c>
      <c r="E1110" s="136">
        <v>2.4</v>
      </c>
      <c r="F1110" s="128" t="s">
        <v>243</v>
      </c>
      <c r="G1110" s="71"/>
      <c r="H1110" s="150">
        <f t="shared" si="61"/>
        <v>0</v>
      </c>
    </row>
    <row r="1111" spans="3:8" ht="12" customHeight="1">
      <c r="C1111" s="131" t="s">
        <v>1605</v>
      </c>
      <c r="D1111" s="49" t="s">
        <v>1606</v>
      </c>
      <c r="E1111" s="136">
        <v>2.5</v>
      </c>
      <c r="F1111" s="128" t="s">
        <v>243</v>
      </c>
      <c r="G1111" s="71"/>
      <c r="H1111" s="150">
        <f t="shared" si="60"/>
        <v>0</v>
      </c>
    </row>
    <row r="1112" spans="3:8" ht="12" customHeight="1">
      <c r="C1112" s="131" t="s">
        <v>2766</v>
      </c>
      <c r="D1112" s="49" t="s">
        <v>2767</v>
      </c>
      <c r="E1112" s="136">
        <v>1.8</v>
      </c>
      <c r="F1112" s="128" t="s">
        <v>243</v>
      </c>
      <c r="G1112" s="71"/>
      <c r="H1112" s="150">
        <f t="shared" si="60"/>
        <v>0</v>
      </c>
    </row>
    <row r="1113" spans="3:8" ht="12" customHeight="1">
      <c r="C1113" s="131" t="s">
        <v>1607</v>
      </c>
      <c r="D1113" s="49" t="s">
        <v>1608</v>
      </c>
      <c r="E1113" s="136">
        <v>1.75</v>
      </c>
      <c r="F1113" s="128" t="s">
        <v>243</v>
      </c>
      <c r="G1113" s="71"/>
      <c r="H1113" s="150">
        <f t="shared" si="60"/>
        <v>0</v>
      </c>
    </row>
    <row r="1114" spans="3:8" ht="12" customHeight="1">
      <c r="C1114" s="131" t="s">
        <v>1609</v>
      </c>
      <c r="D1114" s="49" t="s">
        <v>1610</v>
      </c>
      <c r="E1114" s="136">
        <v>1.75</v>
      </c>
      <c r="F1114" s="128" t="s">
        <v>243</v>
      </c>
      <c r="G1114" s="71"/>
      <c r="H1114" s="150">
        <f t="shared" si="60"/>
        <v>0</v>
      </c>
    </row>
    <row r="1115" spans="3:8" ht="12" customHeight="1">
      <c r="C1115" s="131" t="s">
        <v>2768</v>
      </c>
      <c r="D1115" s="49" t="s">
        <v>2769</v>
      </c>
      <c r="E1115" s="136">
        <v>4.25</v>
      </c>
      <c r="F1115" s="128" t="s">
        <v>243</v>
      </c>
      <c r="G1115" s="71"/>
      <c r="H1115" s="150">
        <f t="shared" si="60"/>
        <v>0</v>
      </c>
    </row>
    <row r="1116" spans="3:8" ht="12" customHeight="1">
      <c r="C1116" s="131" t="s">
        <v>2770</v>
      </c>
      <c r="D1116" s="49" t="s">
        <v>2771</v>
      </c>
      <c r="E1116" s="136">
        <v>5.6</v>
      </c>
      <c r="F1116" s="128" t="s">
        <v>243</v>
      </c>
      <c r="G1116" s="71"/>
      <c r="H1116" s="150">
        <f t="shared" si="60"/>
        <v>0</v>
      </c>
    </row>
    <row r="1117" spans="3:8" ht="12" customHeight="1">
      <c r="C1117" s="131" t="s">
        <v>2772</v>
      </c>
      <c r="D1117" s="49" t="s">
        <v>2773</v>
      </c>
      <c r="E1117" s="136">
        <v>5.6</v>
      </c>
      <c r="F1117" s="128" t="s">
        <v>243</v>
      </c>
      <c r="G1117" s="71"/>
      <c r="H1117" s="150">
        <f t="shared" si="60"/>
        <v>0</v>
      </c>
    </row>
    <row r="1118" spans="3:8" ht="12" customHeight="1">
      <c r="C1118" s="131" t="s">
        <v>1611</v>
      </c>
      <c r="D1118" s="49" t="s">
        <v>1612</v>
      </c>
      <c r="E1118" s="136">
        <v>3.5</v>
      </c>
      <c r="F1118" s="128" t="s">
        <v>243</v>
      </c>
      <c r="G1118" s="71"/>
      <c r="H1118" s="150">
        <f t="shared" si="60"/>
        <v>0</v>
      </c>
    </row>
    <row r="1119" spans="3:8" ht="12" customHeight="1">
      <c r="C1119" s="131" t="s">
        <v>1613</v>
      </c>
      <c r="D1119" s="49" t="s">
        <v>1614</v>
      </c>
      <c r="E1119" s="136">
        <v>8.4</v>
      </c>
      <c r="F1119" s="128" t="s">
        <v>243</v>
      </c>
      <c r="G1119" s="71"/>
      <c r="H1119" s="150">
        <f t="shared" si="60"/>
        <v>0</v>
      </c>
    </row>
    <row r="1120" spans="3:8" ht="12" customHeight="1">
      <c r="C1120" s="131" t="s">
        <v>1615</v>
      </c>
      <c r="D1120" s="49" t="s">
        <v>1616</v>
      </c>
      <c r="E1120" s="136">
        <v>3</v>
      </c>
      <c r="F1120" s="128" t="s">
        <v>243</v>
      </c>
      <c r="G1120" s="71"/>
      <c r="H1120" s="150">
        <f t="shared" si="60"/>
        <v>0</v>
      </c>
    </row>
    <row r="1121" spans="3:8" ht="12" customHeight="1">
      <c r="C1121" s="131" t="s">
        <v>1617</v>
      </c>
      <c r="D1121" s="49" t="s">
        <v>1618</v>
      </c>
      <c r="E1121" s="136">
        <v>3.6</v>
      </c>
      <c r="F1121" s="128" t="s">
        <v>243</v>
      </c>
      <c r="G1121" s="71"/>
      <c r="H1121" s="150">
        <f t="shared" si="60"/>
        <v>0</v>
      </c>
    </row>
    <row r="1122" spans="3:8" ht="12" customHeight="1">
      <c r="C1122" s="131" t="s">
        <v>1619</v>
      </c>
      <c r="D1122" s="49" t="s">
        <v>1620</v>
      </c>
      <c r="E1122" s="136">
        <v>3.6</v>
      </c>
      <c r="F1122" s="128" t="s">
        <v>243</v>
      </c>
      <c r="G1122" s="71"/>
      <c r="H1122" s="150">
        <f t="shared" ref="H1122" si="62">G1122*E1122</f>
        <v>0</v>
      </c>
    </row>
    <row r="1124" spans="3:8" ht="12" customHeight="1">
      <c r="C1124" s="145" t="s">
        <v>1936</v>
      </c>
      <c r="D1124" s="68"/>
    </row>
    <row r="1125" spans="3:8" ht="12" customHeight="1">
      <c r="C1125" s="131" t="s">
        <v>1238</v>
      </c>
      <c r="D1125" s="49" t="s">
        <v>502</v>
      </c>
      <c r="E1125" s="136">
        <v>1.5</v>
      </c>
      <c r="F1125" s="128" t="s">
        <v>243</v>
      </c>
      <c r="G1125" s="71"/>
      <c r="H1125" s="150">
        <f t="shared" ref="H1125:H1129" si="63">G1125*E1125</f>
        <v>0</v>
      </c>
    </row>
    <row r="1126" spans="3:8" ht="12" customHeight="1">
      <c r="C1126" s="131" t="s">
        <v>1621</v>
      </c>
      <c r="D1126" s="49" t="s">
        <v>1622</v>
      </c>
      <c r="E1126" s="136">
        <v>1.87</v>
      </c>
      <c r="F1126" s="128" t="s">
        <v>243</v>
      </c>
      <c r="G1126" s="71"/>
      <c r="H1126" s="150">
        <f t="shared" si="63"/>
        <v>0</v>
      </c>
    </row>
    <row r="1127" spans="3:8" ht="12" customHeight="1">
      <c r="C1127" s="131" t="s">
        <v>2163</v>
      </c>
      <c r="D1127" s="49" t="s">
        <v>2164</v>
      </c>
      <c r="E1127" s="136">
        <v>0.8</v>
      </c>
      <c r="F1127" s="128" t="s">
        <v>243</v>
      </c>
      <c r="G1127" s="71"/>
      <c r="H1127" s="150">
        <f t="shared" si="63"/>
        <v>0</v>
      </c>
    </row>
    <row r="1128" spans="3:8" ht="12" customHeight="1">
      <c r="C1128" s="131" t="s">
        <v>2165</v>
      </c>
      <c r="D1128" s="49" t="s">
        <v>2166</v>
      </c>
      <c r="E1128" s="136">
        <v>1.1499999999999999</v>
      </c>
      <c r="F1128" s="128" t="s">
        <v>243</v>
      </c>
      <c r="G1128" s="71"/>
      <c r="H1128" s="150">
        <f t="shared" si="63"/>
        <v>0</v>
      </c>
    </row>
    <row r="1129" spans="3:8" ht="12" customHeight="1">
      <c r="C1129" s="131" t="s">
        <v>1623</v>
      </c>
      <c r="D1129" s="49" t="s">
        <v>1624</v>
      </c>
      <c r="E1129" s="136">
        <v>1.55</v>
      </c>
      <c r="F1129" s="128" t="s">
        <v>243</v>
      </c>
      <c r="G1129" s="71"/>
      <c r="H1129" s="150">
        <f t="shared" si="63"/>
        <v>0</v>
      </c>
    </row>
    <row r="1130" spans="3:8" ht="12" customHeight="1">
      <c r="C1130" s="131" t="s">
        <v>2774</v>
      </c>
      <c r="D1130" s="49" t="s">
        <v>2775</v>
      </c>
      <c r="E1130" s="136">
        <v>2.25</v>
      </c>
      <c r="F1130" s="128" t="s">
        <v>243</v>
      </c>
      <c r="G1130" s="71"/>
      <c r="H1130" s="150">
        <f t="shared" si="60"/>
        <v>0</v>
      </c>
    </row>
    <row r="1131" spans="3:8" ht="12" customHeight="1">
      <c r="C1131" s="131" t="s">
        <v>1239</v>
      </c>
      <c r="D1131" s="49" t="s">
        <v>1625</v>
      </c>
      <c r="E1131" s="136">
        <v>1.25</v>
      </c>
      <c r="F1131" s="128" t="s">
        <v>243</v>
      </c>
      <c r="G1131" s="71"/>
      <c r="H1131" s="150">
        <f t="shared" si="60"/>
        <v>0</v>
      </c>
    </row>
    <row r="1132" spans="3:8" ht="12" customHeight="1">
      <c r="C1132" s="131" t="s">
        <v>1240</v>
      </c>
      <c r="D1132" s="49" t="s">
        <v>305</v>
      </c>
      <c r="E1132" s="136">
        <v>1.56</v>
      </c>
      <c r="F1132" s="128" t="s">
        <v>243</v>
      </c>
      <c r="G1132" s="71"/>
      <c r="H1132" s="150">
        <f t="shared" si="60"/>
        <v>0</v>
      </c>
    </row>
    <row r="1133" spans="3:8" ht="12" customHeight="1">
      <c r="C1133" s="131" t="s">
        <v>906</v>
      </c>
      <c r="D1133" s="49" t="s">
        <v>907</v>
      </c>
      <c r="E1133" s="136">
        <v>1.8</v>
      </c>
      <c r="F1133" s="128" t="s">
        <v>243</v>
      </c>
      <c r="G1133" s="71"/>
      <c r="H1133" s="150">
        <f t="shared" si="60"/>
        <v>0</v>
      </c>
    </row>
    <row r="1134" spans="3:8" ht="12" customHeight="1">
      <c r="C1134" s="131" t="s">
        <v>1937</v>
      </c>
      <c r="D1134" s="49" t="s">
        <v>1938</v>
      </c>
      <c r="E1134" s="136">
        <v>1.1499999999999999</v>
      </c>
      <c r="F1134" s="128" t="s">
        <v>243</v>
      </c>
      <c r="G1134" s="71"/>
      <c r="H1134" s="150">
        <f t="shared" si="60"/>
        <v>0</v>
      </c>
    </row>
    <row r="1135" spans="3:8" ht="12" customHeight="1">
      <c r="C1135" s="131" t="s">
        <v>2167</v>
      </c>
      <c r="D1135" s="49" t="s">
        <v>2168</v>
      </c>
      <c r="E1135" s="136">
        <v>0.85</v>
      </c>
      <c r="F1135" s="128" t="s">
        <v>243</v>
      </c>
      <c r="G1135" s="71"/>
      <c r="H1135" s="150">
        <f t="shared" si="60"/>
        <v>0</v>
      </c>
    </row>
    <row r="1136" spans="3:8" ht="12" customHeight="1">
      <c r="C1136" s="131" t="s">
        <v>2776</v>
      </c>
      <c r="D1136" s="49" t="s">
        <v>2777</v>
      </c>
      <c r="E1136" s="136">
        <v>1.05</v>
      </c>
      <c r="F1136" s="128" t="s">
        <v>243</v>
      </c>
      <c r="G1136" s="71"/>
      <c r="H1136" s="150">
        <f t="shared" si="60"/>
        <v>0</v>
      </c>
    </row>
    <row r="1137" spans="3:8" ht="12" customHeight="1">
      <c r="C1137" s="131" t="s">
        <v>2778</v>
      </c>
      <c r="D1137" s="49" t="s">
        <v>2779</v>
      </c>
      <c r="E1137" s="136">
        <v>2.2000000000000002</v>
      </c>
      <c r="F1137" s="128" t="s">
        <v>243</v>
      </c>
      <c r="G1137" s="71"/>
      <c r="H1137" s="150">
        <f t="shared" si="60"/>
        <v>0</v>
      </c>
    </row>
    <row r="1138" spans="3:8" ht="12" customHeight="1">
      <c r="C1138" s="131" t="s">
        <v>1241</v>
      </c>
      <c r="D1138" s="49" t="s">
        <v>1626</v>
      </c>
      <c r="E1138" s="136">
        <v>4.5999999999999996</v>
      </c>
      <c r="F1138" s="128" t="s">
        <v>243</v>
      </c>
      <c r="G1138" s="71"/>
      <c r="H1138" s="150">
        <f t="shared" si="60"/>
        <v>0</v>
      </c>
    </row>
    <row r="1139" spans="3:8" ht="12" customHeight="1">
      <c r="C1139" s="131" t="s">
        <v>1242</v>
      </c>
      <c r="D1139" s="49" t="s">
        <v>1627</v>
      </c>
      <c r="E1139" s="136">
        <v>0.98</v>
      </c>
      <c r="F1139" s="128" t="s">
        <v>243</v>
      </c>
      <c r="G1139" s="71"/>
      <c r="H1139" s="150">
        <f t="shared" si="60"/>
        <v>0</v>
      </c>
    </row>
    <row r="1140" spans="3:8" ht="12" customHeight="1">
      <c r="C1140" s="131" t="s">
        <v>1939</v>
      </c>
      <c r="D1140" s="49" t="s">
        <v>1940</v>
      </c>
      <c r="E1140" s="136">
        <v>1.05</v>
      </c>
      <c r="F1140" s="128" t="s">
        <v>243</v>
      </c>
      <c r="G1140" s="71"/>
      <c r="H1140" s="150">
        <f t="shared" si="60"/>
        <v>0</v>
      </c>
    </row>
    <row r="1141" spans="3:8" ht="12" customHeight="1">
      <c r="C1141" s="131" t="s">
        <v>908</v>
      </c>
      <c r="D1141" s="49" t="s">
        <v>909</v>
      </c>
      <c r="E1141" s="136">
        <v>1.35</v>
      </c>
      <c r="F1141" s="128" t="s">
        <v>243</v>
      </c>
      <c r="G1141" s="71"/>
      <c r="H1141" s="150">
        <f t="shared" si="60"/>
        <v>0</v>
      </c>
    </row>
    <row r="1142" spans="3:8" ht="12" customHeight="1">
      <c r="C1142" s="131" t="s">
        <v>2169</v>
      </c>
      <c r="D1142" s="49" t="s">
        <v>2170</v>
      </c>
      <c r="E1142" s="136">
        <v>0.75</v>
      </c>
      <c r="F1142" s="128" t="s">
        <v>243</v>
      </c>
      <c r="G1142" s="71"/>
      <c r="H1142" s="150">
        <f t="shared" si="60"/>
        <v>0</v>
      </c>
    </row>
    <row r="1143" spans="3:8" ht="12" customHeight="1">
      <c r="C1143" s="131" t="s">
        <v>2780</v>
      </c>
      <c r="D1143" s="49" t="s">
        <v>2781</v>
      </c>
      <c r="E1143" s="136">
        <v>0.62</v>
      </c>
      <c r="F1143" s="128" t="s">
        <v>243</v>
      </c>
      <c r="G1143" s="71"/>
      <c r="H1143" s="150">
        <f t="shared" si="60"/>
        <v>0</v>
      </c>
    </row>
    <row r="1144" spans="3:8" ht="12" customHeight="1">
      <c r="C1144" s="131" t="s">
        <v>1628</v>
      </c>
      <c r="D1144" s="49" t="s">
        <v>1629</v>
      </c>
      <c r="E1144" s="136">
        <v>1.25</v>
      </c>
      <c r="F1144" s="128" t="s">
        <v>243</v>
      </c>
      <c r="G1144" s="71"/>
      <c r="H1144" s="150">
        <f t="shared" si="60"/>
        <v>0</v>
      </c>
    </row>
    <row r="1145" spans="3:8" ht="12" customHeight="1">
      <c r="C1145" s="131" t="s">
        <v>2782</v>
      </c>
      <c r="D1145" s="49" t="s">
        <v>2783</v>
      </c>
      <c r="E1145" s="136">
        <v>3.06</v>
      </c>
      <c r="F1145" s="128" t="s">
        <v>243</v>
      </c>
      <c r="G1145" s="71"/>
      <c r="H1145" s="150">
        <f t="shared" si="60"/>
        <v>0</v>
      </c>
    </row>
    <row r="1146" spans="3:8" ht="12" customHeight="1">
      <c r="C1146" s="131" t="s">
        <v>1630</v>
      </c>
      <c r="D1146" s="49" t="s">
        <v>1631</v>
      </c>
      <c r="E1146" s="136">
        <v>2.25</v>
      </c>
      <c r="F1146" s="128" t="s">
        <v>243</v>
      </c>
      <c r="G1146" s="71"/>
      <c r="H1146" s="150">
        <f t="shared" si="60"/>
        <v>0</v>
      </c>
    </row>
    <row r="1147" spans="3:8" ht="12" customHeight="1">
      <c r="C1147" s="131" t="s">
        <v>2171</v>
      </c>
      <c r="D1147" s="49" t="s">
        <v>2172</v>
      </c>
      <c r="E1147" s="136">
        <v>4.38</v>
      </c>
      <c r="F1147" s="128" t="s">
        <v>243</v>
      </c>
      <c r="G1147" s="71"/>
      <c r="H1147" s="150">
        <f t="shared" si="60"/>
        <v>0</v>
      </c>
    </row>
    <row r="1148" spans="3:8" ht="12" customHeight="1">
      <c r="C1148" s="131" t="s">
        <v>2173</v>
      </c>
      <c r="D1148" s="49" t="s">
        <v>2174</v>
      </c>
      <c r="E1148" s="136">
        <v>0.78</v>
      </c>
      <c r="F1148" s="128" t="s">
        <v>243</v>
      </c>
      <c r="G1148" s="71"/>
      <c r="H1148" s="150">
        <f t="shared" si="60"/>
        <v>0</v>
      </c>
    </row>
    <row r="1149" spans="3:8" ht="12" customHeight="1">
      <c r="C1149" s="131" t="s">
        <v>2175</v>
      </c>
      <c r="D1149" s="49" t="s">
        <v>2176</v>
      </c>
      <c r="E1149" s="136">
        <v>1.1499999999999999</v>
      </c>
      <c r="F1149" s="128" t="s">
        <v>243</v>
      </c>
      <c r="G1149" s="71"/>
      <c r="H1149" s="150">
        <f t="shared" si="60"/>
        <v>0</v>
      </c>
    </row>
    <row r="1150" spans="3:8" ht="12" customHeight="1">
      <c r="C1150" s="131" t="s">
        <v>2177</v>
      </c>
      <c r="D1150" s="49" t="s">
        <v>2178</v>
      </c>
      <c r="E1150" s="136">
        <v>1.1499999999999999</v>
      </c>
      <c r="F1150" s="128" t="s">
        <v>243</v>
      </c>
      <c r="G1150" s="71"/>
      <c r="H1150" s="150">
        <f t="shared" si="60"/>
        <v>0</v>
      </c>
    </row>
    <row r="1152" spans="3:8" ht="12" customHeight="1">
      <c r="C1152" s="145" t="s">
        <v>1941</v>
      </c>
      <c r="D1152" s="68"/>
    </row>
    <row r="1153" spans="3:8" ht="12" customHeight="1">
      <c r="C1153" s="131" t="s">
        <v>2784</v>
      </c>
      <c r="D1153" s="49" t="s">
        <v>2785</v>
      </c>
      <c r="E1153" s="136">
        <v>6.85</v>
      </c>
      <c r="F1153" s="128" t="s">
        <v>243</v>
      </c>
      <c r="G1153" s="71"/>
      <c r="H1153" s="150">
        <f t="shared" ref="H1153:H1161" si="64">G1153*E1153</f>
        <v>0</v>
      </c>
    </row>
    <row r="1154" spans="3:8" ht="12" customHeight="1">
      <c r="C1154" s="131" t="s">
        <v>2786</v>
      </c>
      <c r="D1154" s="49" t="s">
        <v>2787</v>
      </c>
      <c r="E1154" s="136">
        <v>6.85</v>
      </c>
      <c r="F1154" s="128" t="s">
        <v>243</v>
      </c>
      <c r="G1154" s="71"/>
      <c r="H1154" s="150">
        <f t="shared" si="64"/>
        <v>0</v>
      </c>
    </row>
    <row r="1155" spans="3:8" ht="12" customHeight="1">
      <c r="C1155" s="131" t="s">
        <v>808</v>
      </c>
      <c r="D1155" s="49" t="s">
        <v>809</v>
      </c>
      <c r="E1155" s="136">
        <v>10.199999999999999</v>
      </c>
      <c r="F1155" s="128" t="s">
        <v>243</v>
      </c>
      <c r="G1155" s="71"/>
      <c r="H1155" s="150">
        <f t="shared" si="64"/>
        <v>0</v>
      </c>
    </row>
    <row r="1156" spans="3:8" ht="12" customHeight="1">
      <c r="C1156" s="131" t="s">
        <v>810</v>
      </c>
      <c r="D1156" s="49" t="s">
        <v>811</v>
      </c>
      <c r="E1156" s="136">
        <v>10.199999999999999</v>
      </c>
      <c r="F1156" s="128" t="s">
        <v>243</v>
      </c>
      <c r="G1156" s="71"/>
      <c r="H1156" s="150">
        <f t="shared" si="64"/>
        <v>0</v>
      </c>
    </row>
    <row r="1157" spans="3:8" ht="12" customHeight="1">
      <c r="C1157" s="131" t="s">
        <v>1632</v>
      </c>
      <c r="D1157" s="49" t="s">
        <v>1633</v>
      </c>
      <c r="E1157" s="136">
        <v>9.8000000000000007</v>
      </c>
      <c r="F1157" s="128" t="s">
        <v>243</v>
      </c>
      <c r="G1157" s="71"/>
      <c r="H1157" s="150">
        <f t="shared" si="64"/>
        <v>0</v>
      </c>
    </row>
    <row r="1158" spans="3:8" ht="12" customHeight="1">
      <c r="C1158" s="131" t="s">
        <v>812</v>
      </c>
      <c r="D1158" s="49" t="s">
        <v>813</v>
      </c>
      <c r="E1158" s="136">
        <v>39.4</v>
      </c>
      <c r="F1158" s="128" t="s">
        <v>243</v>
      </c>
      <c r="G1158" s="71"/>
      <c r="H1158" s="150">
        <f t="shared" si="64"/>
        <v>0</v>
      </c>
    </row>
    <row r="1159" spans="3:8" ht="12" customHeight="1">
      <c r="C1159" s="131" t="s">
        <v>910</v>
      </c>
      <c r="D1159" s="49" t="s">
        <v>911</v>
      </c>
      <c r="E1159" s="136">
        <v>39.4</v>
      </c>
      <c r="F1159" s="128" t="s">
        <v>243</v>
      </c>
      <c r="G1159" s="71"/>
      <c r="H1159" s="150">
        <f t="shared" si="64"/>
        <v>0</v>
      </c>
    </row>
    <row r="1160" spans="3:8" ht="12" customHeight="1">
      <c r="C1160" s="131" t="s">
        <v>1634</v>
      </c>
      <c r="D1160" s="49" t="s">
        <v>1635</v>
      </c>
      <c r="E1160" s="136">
        <v>14.35</v>
      </c>
      <c r="F1160" s="128" t="s">
        <v>243</v>
      </c>
      <c r="G1160" s="71"/>
      <c r="H1160" s="150">
        <f t="shared" si="64"/>
        <v>0</v>
      </c>
    </row>
    <row r="1161" spans="3:8" ht="12" customHeight="1">
      <c r="C1161" s="131" t="s">
        <v>2788</v>
      </c>
      <c r="D1161" s="49" t="s">
        <v>2789</v>
      </c>
      <c r="E1161" s="136">
        <v>19.98</v>
      </c>
      <c r="F1161" s="128" t="s">
        <v>243</v>
      </c>
      <c r="G1161" s="71"/>
      <c r="H1161" s="150">
        <f t="shared" si="64"/>
        <v>0</v>
      </c>
    </row>
    <row r="1162" spans="3:8" ht="12" customHeight="1">
      <c r="C1162" s="131" t="s">
        <v>2790</v>
      </c>
      <c r="D1162" s="49" t="s">
        <v>2785</v>
      </c>
      <c r="E1162" s="136">
        <v>5.35</v>
      </c>
      <c r="F1162" s="128" t="s">
        <v>243</v>
      </c>
      <c r="G1162" s="71"/>
      <c r="H1162" s="150">
        <f t="shared" si="60"/>
        <v>0</v>
      </c>
    </row>
    <row r="1163" spans="3:8" ht="12" customHeight="1">
      <c r="C1163" s="131" t="s">
        <v>2791</v>
      </c>
      <c r="D1163" s="49" t="s">
        <v>2792</v>
      </c>
      <c r="E1163" s="136">
        <v>5.35</v>
      </c>
      <c r="F1163" s="128" t="s">
        <v>243</v>
      </c>
      <c r="G1163" s="71"/>
      <c r="H1163" s="150">
        <f t="shared" si="60"/>
        <v>0</v>
      </c>
    </row>
    <row r="1164" spans="3:8" ht="12" customHeight="1">
      <c r="C1164" s="131" t="s">
        <v>2793</v>
      </c>
      <c r="D1164" s="49" t="s">
        <v>2787</v>
      </c>
      <c r="E1164" s="136">
        <v>5.35</v>
      </c>
      <c r="F1164" s="128" t="s">
        <v>243</v>
      </c>
      <c r="G1164" s="71"/>
      <c r="H1164" s="150">
        <f t="shared" si="60"/>
        <v>0</v>
      </c>
    </row>
    <row r="1165" spans="3:8" ht="12" customHeight="1">
      <c r="C1165" s="131" t="s">
        <v>2794</v>
      </c>
      <c r="D1165" s="49" t="s">
        <v>2795</v>
      </c>
      <c r="E1165" s="136">
        <v>5.35</v>
      </c>
      <c r="F1165" s="128" t="s">
        <v>243</v>
      </c>
      <c r="G1165" s="71"/>
      <c r="H1165" s="150">
        <f t="shared" si="60"/>
        <v>0</v>
      </c>
    </row>
    <row r="1166" spans="3:8" ht="12" customHeight="1">
      <c r="C1166" s="131" t="s">
        <v>2796</v>
      </c>
      <c r="D1166" s="49" t="s">
        <v>2797</v>
      </c>
      <c r="E1166" s="136">
        <v>10.98</v>
      </c>
      <c r="F1166" s="128" t="s">
        <v>243</v>
      </c>
      <c r="G1166" s="71"/>
      <c r="H1166" s="150">
        <f t="shared" si="60"/>
        <v>0</v>
      </c>
    </row>
    <row r="1167" spans="3:8" ht="12" customHeight="1">
      <c r="C1167" s="131" t="s">
        <v>1942</v>
      </c>
      <c r="D1167" s="49" t="s">
        <v>1943</v>
      </c>
      <c r="E1167" s="136">
        <v>1.65</v>
      </c>
      <c r="F1167" s="128" t="s">
        <v>243</v>
      </c>
      <c r="G1167" s="71"/>
      <c r="H1167" s="150">
        <f t="shared" si="60"/>
        <v>0</v>
      </c>
    </row>
    <row r="1168" spans="3:8" ht="12" customHeight="1">
      <c r="C1168" s="131" t="s">
        <v>1944</v>
      </c>
      <c r="D1168" s="49" t="s">
        <v>1945</v>
      </c>
      <c r="E1168" s="136">
        <v>1.06</v>
      </c>
      <c r="F1168" s="128" t="s">
        <v>243</v>
      </c>
      <c r="G1168" s="71"/>
      <c r="H1168" s="150">
        <f t="shared" si="60"/>
        <v>0</v>
      </c>
    </row>
    <row r="1169" spans="3:8" ht="12" customHeight="1">
      <c r="C1169" s="131" t="s">
        <v>2798</v>
      </c>
      <c r="D1169" s="49" t="s">
        <v>2799</v>
      </c>
      <c r="E1169" s="136">
        <v>1.4</v>
      </c>
      <c r="F1169" s="128" t="s">
        <v>243</v>
      </c>
      <c r="G1169" s="71"/>
      <c r="H1169" s="150">
        <f t="shared" si="60"/>
        <v>0</v>
      </c>
    </row>
    <row r="1170" spans="3:8" ht="12" customHeight="1">
      <c r="C1170" s="131" t="s">
        <v>2800</v>
      </c>
      <c r="D1170" s="49" t="s">
        <v>2801</v>
      </c>
      <c r="E1170" s="136">
        <v>1.4</v>
      </c>
      <c r="F1170" s="128" t="s">
        <v>243</v>
      </c>
      <c r="G1170" s="71"/>
      <c r="H1170" s="150">
        <f t="shared" si="60"/>
        <v>0</v>
      </c>
    </row>
    <row r="1171" spans="3:8" ht="12" customHeight="1">
      <c r="C1171" s="131" t="s">
        <v>2802</v>
      </c>
      <c r="D1171" s="49" t="s">
        <v>2803</v>
      </c>
      <c r="E1171" s="136">
        <v>3</v>
      </c>
      <c r="F1171" s="128" t="s">
        <v>243</v>
      </c>
      <c r="G1171" s="71"/>
      <c r="H1171" s="150">
        <f t="shared" si="60"/>
        <v>0</v>
      </c>
    </row>
    <row r="1172" spans="3:8" ht="12" customHeight="1">
      <c r="C1172" s="131" t="s">
        <v>1946</v>
      </c>
      <c r="D1172" s="49" t="s">
        <v>1947</v>
      </c>
      <c r="E1172" s="136">
        <v>10.65</v>
      </c>
      <c r="F1172" s="128" t="s">
        <v>243</v>
      </c>
      <c r="G1172" s="71"/>
      <c r="H1172" s="150">
        <f t="shared" si="60"/>
        <v>0</v>
      </c>
    </row>
    <row r="1173" spans="3:8" ht="12" customHeight="1">
      <c r="C1173" s="131" t="s">
        <v>2804</v>
      </c>
      <c r="D1173" s="49" t="s">
        <v>2805</v>
      </c>
      <c r="E1173" s="136">
        <v>41.98</v>
      </c>
      <c r="F1173" s="128" t="s">
        <v>243</v>
      </c>
      <c r="G1173" s="71"/>
      <c r="H1173" s="150">
        <f t="shared" si="60"/>
        <v>0</v>
      </c>
    </row>
    <row r="1174" spans="3:8" ht="12" customHeight="1">
      <c r="C1174" s="131" t="s">
        <v>2806</v>
      </c>
      <c r="D1174" s="49" t="s">
        <v>2807</v>
      </c>
      <c r="E1174" s="136">
        <v>10.65</v>
      </c>
      <c r="F1174" s="128" t="s">
        <v>243</v>
      </c>
      <c r="G1174" s="71"/>
      <c r="H1174" s="150">
        <f t="shared" si="60"/>
        <v>0</v>
      </c>
    </row>
    <row r="1175" spans="3:8" ht="12" customHeight="1">
      <c r="C1175" s="131" t="s">
        <v>2808</v>
      </c>
      <c r="D1175" s="49" t="s">
        <v>2809</v>
      </c>
      <c r="E1175" s="136">
        <v>1.6</v>
      </c>
      <c r="F1175" s="128" t="s">
        <v>243</v>
      </c>
      <c r="G1175" s="71"/>
      <c r="H1175" s="150">
        <f t="shared" si="60"/>
        <v>0</v>
      </c>
    </row>
    <row r="1176" spans="3:8" ht="12" customHeight="1">
      <c r="C1176" s="131" t="s">
        <v>2810</v>
      </c>
      <c r="D1176" s="49" t="s">
        <v>2811</v>
      </c>
      <c r="E1176" s="136">
        <v>1.4</v>
      </c>
      <c r="F1176" s="128" t="s">
        <v>243</v>
      </c>
      <c r="G1176" s="71"/>
      <c r="H1176" s="150">
        <f t="shared" si="60"/>
        <v>0</v>
      </c>
    </row>
    <row r="1177" spans="3:8" ht="12" customHeight="1">
      <c r="C1177" s="131" t="s">
        <v>2812</v>
      </c>
      <c r="D1177" s="49" t="s">
        <v>2811</v>
      </c>
      <c r="E1177" s="136">
        <v>1.4</v>
      </c>
      <c r="F1177" s="128" t="s">
        <v>243</v>
      </c>
      <c r="G1177" s="71"/>
      <c r="H1177" s="150">
        <f t="shared" si="60"/>
        <v>0</v>
      </c>
    </row>
    <row r="1178" spans="3:8" ht="12" customHeight="1">
      <c r="C1178" s="131" t="s">
        <v>2813</v>
      </c>
      <c r="D1178" s="49" t="s">
        <v>2814</v>
      </c>
      <c r="E1178" s="136">
        <v>1.85</v>
      </c>
      <c r="F1178" s="128" t="s">
        <v>243</v>
      </c>
      <c r="G1178" s="71"/>
      <c r="H1178" s="150">
        <f t="shared" si="60"/>
        <v>0</v>
      </c>
    </row>
    <row r="1179" spans="3:8" ht="12" customHeight="1">
      <c r="C1179" s="131" t="s">
        <v>2815</v>
      </c>
      <c r="D1179" s="49" t="s">
        <v>2811</v>
      </c>
      <c r="E1179" s="136">
        <v>1.4</v>
      </c>
      <c r="F1179" s="128" t="s">
        <v>243</v>
      </c>
      <c r="G1179" s="71"/>
      <c r="H1179" s="150">
        <f t="shared" si="60"/>
        <v>0</v>
      </c>
    </row>
    <row r="1180" spans="3:8" ht="12" customHeight="1">
      <c r="C1180" s="131" t="s">
        <v>2816</v>
      </c>
      <c r="D1180" s="49" t="s">
        <v>2811</v>
      </c>
      <c r="E1180" s="136">
        <v>1.4</v>
      </c>
      <c r="F1180" s="128" t="s">
        <v>243</v>
      </c>
      <c r="G1180" s="71"/>
      <c r="H1180" s="150">
        <f t="shared" si="60"/>
        <v>0</v>
      </c>
    </row>
    <row r="1181" spans="3:8" ht="12" customHeight="1">
      <c r="C1181" s="131" t="s">
        <v>2817</v>
      </c>
      <c r="D1181" s="49" t="s">
        <v>2811</v>
      </c>
      <c r="E1181" s="136">
        <v>1.4</v>
      </c>
      <c r="F1181" s="128" t="s">
        <v>243</v>
      </c>
      <c r="G1181" s="71"/>
      <c r="H1181" s="150">
        <f t="shared" si="60"/>
        <v>0</v>
      </c>
    </row>
    <row r="1182" spans="3:8" ht="12" customHeight="1">
      <c r="C1182" s="131" t="s">
        <v>2818</v>
      </c>
      <c r="D1182" s="49" t="s">
        <v>2811</v>
      </c>
      <c r="E1182" s="136">
        <v>1.4</v>
      </c>
      <c r="F1182" s="128" t="s">
        <v>243</v>
      </c>
      <c r="G1182" s="71"/>
      <c r="H1182" s="150">
        <f t="shared" si="60"/>
        <v>0</v>
      </c>
    </row>
    <row r="1183" spans="3:8" ht="12" customHeight="1">
      <c r="C1183" s="131" t="s">
        <v>2819</v>
      </c>
      <c r="D1183" s="49" t="s">
        <v>2811</v>
      </c>
      <c r="E1183" s="136">
        <v>1.4</v>
      </c>
      <c r="F1183" s="128" t="s">
        <v>243</v>
      </c>
      <c r="G1183" s="71"/>
      <c r="H1183" s="150">
        <f t="shared" si="60"/>
        <v>0</v>
      </c>
    </row>
    <row r="1184" spans="3:8" ht="12" customHeight="1">
      <c r="C1184" s="131" t="s">
        <v>2820</v>
      </c>
      <c r="D1184" s="49" t="s">
        <v>2811</v>
      </c>
      <c r="E1184" s="136">
        <v>1.4</v>
      </c>
      <c r="F1184" s="128" t="s">
        <v>243</v>
      </c>
      <c r="G1184" s="71"/>
      <c r="H1184" s="150">
        <f t="shared" si="60"/>
        <v>0</v>
      </c>
    </row>
    <row r="1185" spans="3:8" ht="12" customHeight="1">
      <c r="C1185" s="131" t="s">
        <v>2821</v>
      </c>
      <c r="D1185" s="49" t="s">
        <v>2811</v>
      </c>
      <c r="E1185" s="136">
        <v>1.4</v>
      </c>
      <c r="F1185" s="128" t="s">
        <v>243</v>
      </c>
      <c r="G1185" s="71"/>
      <c r="H1185" s="150">
        <f t="shared" ref="H1185:H1230" si="65">G1185*E1185</f>
        <v>0</v>
      </c>
    </row>
    <row r="1186" spans="3:8" ht="12" customHeight="1">
      <c r="C1186" s="131" t="s">
        <v>814</v>
      </c>
      <c r="D1186" s="49" t="s">
        <v>815</v>
      </c>
      <c r="E1186" s="136">
        <v>16.7</v>
      </c>
      <c r="F1186" s="128" t="s">
        <v>243</v>
      </c>
      <c r="G1186" s="71"/>
      <c r="H1186" s="150">
        <f t="shared" si="65"/>
        <v>0</v>
      </c>
    </row>
    <row r="1187" spans="3:8" ht="12" customHeight="1">
      <c r="C1187" s="131" t="s">
        <v>2822</v>
      </c>
      <c r="D1187" s="49" t="s">
        <v>2823</v>
      </c>
      <c r="E1187" s="136">
        <v>8.65</v>
      </c>
      <c r="F1187" s="128" t="s">
        <v>243</v>
      </c>
      <c r="G1187" s="71"/>
      <c r="H1187" s="150">
        <f t="shared" si="65"/>
        <v>0</v>
      </c>
    </row>
    <row r="1188" spans="3:8" ht="12" customHeight="1">
      <c r="C1188" s="131" t="s">
        <v>2824</v>
      </c>
      <c r="D1188" s="49" t="s">
        <v>2825</v>
      </c>
      <c r="E1188" s="136">
        <v>8.65</v>
      </c>
      <c r="F1188" s="128" t="s">
        <v>243</v>
      </c>
      <c r="G1188" s="71"/>
      <c r="H1188" s="150">
        <f t="shared" si="65"/>
        <v>0</v>
      </c>
    </row>
    <row r="1189" spans="3:8" ht="12" customHeight="1">
      <c r="C1189" s="131" t="s">
        <v>2826</v>
      </c>
      <c r="D1189" s="49" t="s">
        <v>2827</v>
      </c>
      <c r="E1189" s="136">
        <v>8.65</v>
      </c>
      <c r="F1189" s="128" t="s">
        <v>243</v>
      </c>
      <c r="G1189" s="71"/>
      <c r="H1189" s="150">
        <f t="shared" si="65"/>
        <v>0</v>
      </c>
    </row>
    <row r="1190" spans="3:8" ht="12" customHeight="1">
      <c r="C1190" s="131" t="s">
        <v>2828</v>
      </c>
      <c r="D1190" s="49" t="s">
        <v>2829</v>
      </c>
      <c r="E1190" s="136">
        <v>8.65</v>
      </c>
      <c r="F1190" s="128" t="s">
        <v>243</v>
      </c>
      <c r="G1190" s="71"/>
      <c r="H1190" s="150">
        <f t="shared" si="65"/>
        <v>0</v>
      </c>
    </row>
    <row r="1191" spans="3:8" ht="12" customHeight="1">
      <c r="C1191" s="131" t="s">
        <v>2830</v>
      </c>
      <c r="D1191" s="49" t="s">
        <v>2831</v>
      </c>
      <c r="E1191" s="136">
        <v>13.8</v>
      </c>
      <c r="F1191" s="128" t="s">
        <v>243</v>
      </c>
      <c r="G1191" s="71"/>
      <c r="H1191" s="150">
        <f t="shared" si="65"/>
        <v>0</v>
      </c>
    </row>
    <row r="1192" spans="3:8" ht="12" customHeight="1">
      <c r="C1192" s="131" t="s">
        <v>2832</v>
      </c>
      <c r="D1192" s="49" t="s">
        <v>2833</v>
      </c>
      <c r="E1192" s="136">
        <v>14.75</v>
      </c>
      <c r="F1192" s="128" t="s">
        <v>243</v>
      </c>
      <c r="G1192" s="71"/>
      <c r="H1192" s="150">
        <f t="shared" si="65"/>
        <v>0</v>
      </c>
    </row>
    <row r="1193" spans="3:8" ht="12" customHeight="1">
      <c r="C1193" s="131" t="s">
        <v>2834</v>
      </c>
      <c r="D1193" s="49" t="s">
        <v>2835</v>
      </c>
      <c r="E1193" s="136">
        <v>18.899999999999999</v>
      </c>
      <c r="F1193" s="128" t="s">
        <v>243</v>
      </c>
      <c r="G1193" s="71"/>
      <c r="H1193" s="150">
        <f t="shared" si="65"/>
        <v>0</v>
      </c>
    </row>
    <row r="1194" spans="3:8" ht="12" customHeight="1">
      <c r="C1194" s="131" t="s">
        <v>2836</v>
      </c>
      <c r="D1194" s="49" t="s">
        <v>2837</v>
      </c>
      <c r="E1194" s="136">
        <v>15.95</v>
      </c>
      <c r="F1194" s="128" t="s">
        <v>243</v>
      </c>
      <c r="G1194" s="71"/>
      <c r="H1194" s="150">
        <f t="shared" si="65"/>
        <v>0</v>
      </c>
    </row>
    <row r="1195" spans="3:8" ht="12" customHeight="1">
      <c r="C1195" s="131" t="s">
        <v>1636</v>
      </c>
      <c r="D1195" s="49" t="s">
        <v>1637</v>
      </c>
      <c r="E1195" s="136">
        <v>10.62</v>
      </c>
      <c r="F1195" s="128" t="s">
        <v>243</v>
      </c>
      <c r="G1195" s="71"/>
      <c r="H1195" s="150">
        <f t="shared" si="65"/>
        <v>0</v>
      </c>
    </row>
    <row r="1196" spans="3:8" ht="12" customHeight="1">
      <c r="C1196" s="131" t="s">
        <v>816</v>
      </c>
      <c r="D1196" s="49" t="s">
        <v>817</v>
      </c>
      <c r="E1196" s="136">
        <v>6.5</v>
      </c>
      <c r="F1196" s="128" t="s">
        <v>243</v>
      </c>
      <c r="G1196" s="71"/>
      <c r="H1196" s="150">
        <f>G1196*E1196</f>
        <v>0</v>
      </c>
    </row>
    <row r="1197" spans="3:8" ht="12" customHeight="1">
      <c r="C1197" s="131" t="s">
        <v>1243</v>
      </c>
      <c r="D1197" s="49" t="s">
        <v>1244</v>
      </c>
      <c r="E1197" s="136">
        <v>7.25</v>
      </c>
      <c r="F1197" s="128" t="s">
        <v>243</v>
      </c>
      <c r="G1197" s="71"/>
      <c r="H1197" s="150">
        <f t="shared" si="65"/>
        <v>0</v>
      </c>
    </row>
    <row r="1198" spans="3:8" ht="12" customHeight="1">
      <c r="C1198" s="131" t="s">
        <v>2838</v>
      </c>
      <c r="D1198" s="49" t="s">
        <v>2839</v>
      </c>
      <c r="E1198" s="136">
        <v>7.6</v>
      </c>
      <c r="F1198" s="128" t="s">
        <v>243</v>
      </c>
      <c r="G1198" s="71"/>
      <c r="H1198" s="150">
        <f t="shared" si="65"/>
        <v>0</v>
      </c>
    </row>
    <row r="1199" spans="3:8" ht="12" customHeight="1">
      <c r="C1199" s="131" t="s">
        <v>2840</v>
      </c>
      <c r="D1199" s="49" t="s">
        <v>2841</v>
      </c>
      <c r="E1199" s="136">
        <v>6.28</v>
      </c>
      <c r="F1199" s="128" t="s">
        <v>243</v>
      </c>
      <c r="G1199" s="71"/>
      <c r="H1199" s="150">
        <f t="shared" si="65"/>
        <v>0</v>
      </c>
    </row>
    <row r="1200" spans="3:8" ht="12" customHeight="1">
      <c r="C1200" s="131" t="s">
        <v>2179</v>
      </c>
      <c r="D1200" s="49" t="s">
        <v>2180</v>
      </c>
      <c r="E1200" s="136">
        <v>8.4499999999999993</v>
      </c>
      <c r="F1200" s="128" t="s">
        <v>243</v>
      </c>
      <c r="G1200" s="71"/>
      <c r="H1200" s="150">
        <f t="shared" si="65"/>
        <v>0</v>
      </c>
    </row>
    <row r="1201" spans="3:8" ht="12" customHeight="1">
      <c r="C1201" s="131" t="s">
        <v>2842</v>
      </c>
      <c r="D1201" s="49" t="s">
        <v>2843</v>
      </c>
      <c r="E1201" s="136">
        <v>17.38</v>
      </c>
      <c r="F1201" s="128" t="s">
        <v>243</v>
      </c>
      <c r="G1201" s="71"/>
      <c r="H1201" s="150">
        <f>G1201*E1201</f>
        <v>0</v>
      </c>
    </row>
    <row r="1202" spans="3:8" ht="12" customHeight="1">
      <c r="C1202" s="131" t="s">
        <v>2844</v>
      </c>
      <c r="D1202" s="49" t="s">
        <v>2845</v>
      </c>
      <c r="E1202" s="136">
        <v>17.38</v>
      </c>
      <c r="F1202" s="128" t="s">
        <v>243</v>
      </c>
      <c r="G1202" s="71"/>
      <c r="H1202" s="150">
        <f t="shared" si="65"/>
        <v>0</v>
      </c>
    </row>
    <row r="1203" spans="3:8" ht="12" customHeight="1">
      <c r="C1203" s="131" t="s">
        <v>2846</v>
      </c>
      <c r="D1203" s="49" t="s">
        <v>2847</v>
      </c>
      <c r="E1203" s="136">
        <v>5.5</v>
      </c>
      <c r="F1203" s="128" t="s">
        <v>243</v>
      </c>
      <c r="G1203" s="71"/>
      <c r="H1203" s="150">
        <f t="shared" ref="H1203:H1223" si="66">G1203*E1203</f>
        <v>0</v>
      </c>
    </row>
    <row r="1204" spans="3:8" ht="12" customHeight="1">
      <c r="C1204" s="131" t="s">
        <v>2181</v>
      </c>
      <c r="D1204" s="49" t="s">
        <v>2182</v>
      </c>
      <c r="E1204" s="136">
        <v>5.5</v>
      </c>
      <c r="F1204" s="128" t="s">
        <v>243</v>
      </c>
      <c r="G1204" s="71"/>
      <c r="H1204" s="150">
        <f t="shared" si="66"/>
        <v>0</v>
      </c>
    </row>
    <row r="1205" spans="3:8" ht="12" customHeight="1">
      <c r="C1205" s="131" t="s">
        <v>2183</v>
      </c>
      <c r="D1205" s="49" t="s">
        <v>2184</v>
      </c>
      <c r="E1205" s="136">
        <v>5.5</v>
      </c>
      <c r="F1205" s="128" t="s">
        <v>243</v>
      </c>
      <c r="G1205" s="71"/>
      <c r="H1205" s="150">
        <f t="shared" si="66"/>
        <v>0</v>
      </c>
    </row>
    <row r="1206" spans="3:8" ht="12" customHeight="1">
      <c r="C1206" s="131" t="s">
        <v>1638</v>
      </c>
      <c r="D1206" s="49" t="s">
        <v>1639</v>
      </c>
      <c r="E1206" s="136">
        <v>3.9</v>
      </c>
      <c r="F1206" s="128" t="s">
        <v>243</v>
      </c>
      <c r="G1206" s="71"/>
      <c r="H1206" s="150">
        <f t="shared" si="66"/>
        <v>0</v>
      </c>
    </row>
    <row r="1207" spans="3:8" ht="12" customHeight="1">
      <c r="C1207" s="131" t="s">
        <v>1640</v>
      </c>
      <c r="D1207" s="49" t="s">
        <v>1641</v>
      </c>
      <c r="E1207" s="136">
        <v>4.5999999999999996</v>
      </c>
      <c r="F1207" s="128" t="s">
        <v>243</v>
      </c>
      <c r="G1207" s="71"/>
      <c r="H1207" s="150">
        <f t="shared" si="66"/>
        <v>0</v>
      </c>
    </row>
    <row r="1208" spans="3:8" ht="12" customHeight="1">
      <c r="C1208" s="131" t="s">
        <v>2848</v>
      </c>
      <c r="D1208" s="49" t="s">
        <v>2849</v>
      </c>
      <c r="E1208" s="136">
        <v>5.98</v>
      </c>
      <c r="F1208" s="128" t="s">
        <v>243</v>
      </c>
      <c r="G1208" s="71"/>
      <c r="H1208" s="150">
        <f t="shared" si="66"/>
        <v>0</v>
      </c>
    </row>
    <row r="1209" spans="3:8" ht="12" customHeight="1">
      <c r="C1209" s="131" t="s">
        <v>2185</v>
      </c>
      <c r="D1209" s="49" t="s">
        <v>2186</v>
      </c>
      <c r="E1209" s="136">
        <v>7.98</v>
      </c>
      <c r="F1209" s="128" t="s">
        <v>243</v>
      </c>
      <c r="G1209" s="71"/>
      <c r="H1209" s="150">
        <f t="shared" si="66"/>
        <v>0</v>
      </c>
    </row>
    <row r="1210" spans="3:8" ht="12" customHeight="1">
      <c r="C1210" s="131" t="s">
        <v>2187</v>
      </c>
      <c r="D1210" s="49" t="s">
        <v>2188</v>
      </c>
      <c r="E1210" s="136">
        <v>7.98</v>
      </c>
      <c r="F1210" s="128" t="s">
        <v>243</v>
      </c>
      <c r="G1210" s="71"/>
      <c r="H1210" s="150">
        <f t="shared" si="66"/>
        <v>0</v>
      </c>
    </row>
    <row r="1211" spans="3:8" ht="12" customHeight="1">
      <c r="C1211" s="131" t="s">
        <v>2850</v>
      </c>
      <c r="D1211" s="49" t="s">
        <v>821</v>
      </c>
      <c r="E1211" s="136">
        <v>4.3</v>
      </c>
      <c r="F1211" s="128" t="s">
        <v>243</v>
      </c>
      <c r="G1211" s="71"/>
      <c r="H1211" s="150">
        <f t="shared" si="66"/>
        <v>0</v>
      </c>
    </row>
    <row r="1212" spans="3:8" ht="12" customHeight="1">
      <c r="C1212" s="131" t="s">
        <v>2851</v>
      </c>
      <c r="D1212" s="49" t="s">
        <v>656</v>
      </c>
      <c r="E1212" s="136">
        <v>4.3</v>
      </c>
      <c r="F1212" s="128" t="s">
        <v>243</v>
      </c>
      <c r="G1212" s="71"/>
      <c r="H1212" s="150">
        <f t="shared" si="66"/>
        <v>0</v>
      </c>
    </row>
    <row r="1213" spans="3:8" ht="12" customHeight="1">
      <c r="C1213" s="131" t="s">
        <v>818</v>
      </c>
      <c r="D1213" s="49" t="s">
        <v>819</v>
      </c>
      <c r="E1213" s="136">
        <v>6.75</v>
      </c>
      <c r="F1213" s="128" t="s">
        <v>243</v>
      </c>
      <c r="G1213" s="71"/>
      <c r="H1213" s="150">
        <f t="shared" si="66"/>
        <v>0</v>
      </c>
    </row>
    <row r="1214" spans="3:8" ht="12" customHeight="1">
      <c r="C1214" s="131" t="s">
        <v>820</v>
      </c>
      <c r="D1214" s="49" t="s">
        <v>821</v>
      </c>
      <c r="E1214" s="136">
        <v>6.75</v>
      </c>
      <c r="F1214" s="128" t="s">
        <v>243</v>
      </c>
      <c r="G1214" s="71"/>
      <c r="H1214" s="150">
        <f t="shared" si="66"/>
        <v>0</v>
      </c>
    </row>
    <row r="1215" spans="3:8" ht="12" customHeight="1">
      <c r="C1215" s="131" t="s">
        <v>822</v>
      </c>
      <c r="D1215" s="49" t="s">
        <v>656</v>
      </c>
      <c r="E1215" s="136">
        <v>6.75</v>
      </c>
      <c r="F1215" s="128" t="s">
        <v>243</v>
      </c>
      <c r="G1215" s="71"/>
      <c r="H1215" s="150">
        <f t="shared" si="66"/>
        <v>0</v>
      </c>
    </row>
    <row r="1216" spans="3:8" ht="12" customHeight="1">
      <c r="C1216" s="131" t="s">
        <v>823</v>
      </c>
      <c r="D1216" s="49" t="s">
        <v>824</v>
      </c>
      <c r="E1216" s="136">
        <v>6.75</v>
      </c>
      <c r="F1216" s="128" t="s">
        <v>243</v>
      </c>
      <c r="G1216" s="71"/>
      <c r="H1216" s="150">
        <f t="shared" si="66"/>
        <v>0</v>
      </c>
    </row>
    <row r="1217" spans="3:8" ht="12" customHeight="1">
      <c r="C1217" s="131" t="s">
        <v>2852</v>
      </c>
      <c r="D1217" s="49" t="s">
        <v>2853</v>
      </c>
      <c r="E1217" s="136">
        <v>6.6</v>
      </c>
      <c r="F1217" s="128" t="s">
        <v>243</v>
      </c>
      <c r="G1217" s="71"/>
      <c r="H1217" s="150">
        <f t="shared" si="66"/>
        <v>0</v>
      </c>
    </row>
    <row r="1218" spans="3:8" ht="12" customHeight="1">
      <c r="C1218" s="131" t="s">
        <v>2854</v>
      </c>
      <c r="D1218" s="49" t="s">
        <v>2855</v>
      </c>
      <c r="E1218" s="136">
        <v>8.98</v>
      </c>
      <c r="F1218" s="128" t="s">
        <v>243</v>
      </c>
      <c r="G1218" s="71"/>
      <c r="H1218" s="150">
        <f t="shared" si="66"/>
        <v>0</v>
      </c>
    </row>
    <row r="1219" spans="3:8" ht="12" customHeight="1">
      <c r="C1219" s="131" t="s">
        <v>1245</v>
      </c>
      <c r="D1219" s="49" t="s">
        <v>1246</v>
      </c>
      <c r="E1219" s="136">
        <v>6.25</v>
      </c>
      <c r="F1219" s="128" t="s">
        <v>243</v>
      </c>
      <c r="G1219" s="71"/>
      <c r="H1219" s="150">
        <f t="shared" si="66"/>
        <v>0</v>
      </c>
    </row>
    <row r="1220" spans="3:8" ht="12" customHeight="1">
      <c r="C1220" s="131" t="s">
        <v>2856</v>
      </c>
      <c r="D1220" s="49" t="s">
        <v>2857</v>
      </c>
      <c r="E1220" s="136">
        <v>7.98</v>
      </c>
      <c r="F1220" s="128" t="s">
        <v>243</v>
      </c>
      <c r="G1220" s="71"/>
      <c r="H1220" s="150">
        <f t="shared" si="66"/>
        <v>0</v>
      </c>
    </row>
    <row r="1221" spans="3:8" ht="12" customHeight="1">
      <c r="C1221" s="131" t="s">
        <v>2858</v>
      </c>
      <c r="D1221" s="49" t="s">
        <v>2859</v>
      </c>
      <c r="E1221" s="136">
        <v>6.85</v>
      </c>
      <c r="F1221" s="128" t="s">
        <v>243</v>
      </c>
      <c r="G1221" s="71"/>
      <c r="H1221" s="150">
        <f t="shared" si="66"/>
        <v>0</v>
      </c>
    </row>
    <row r="1222" spans="3:8" ht="12" customHeight="1">
      <c r="C1222" s="131" t="s">
        <v>2860</v>
      </c>
      <c r="D1222" s="49" t="s">
        <v>2861</v>
      </c>
      <c r="E1222" s="136">
        <v>6.85</v>
      </c>
      <c r="F1222" s="128" t="s">
        <v>243</v>
      </c>
      <c r="G1222" s="71"/>
      <c r="H1222" s="150">
        <f t="shared" si="66"/>
        <v>0</v>
      </c>
    </row>
    <row r="1223" spans="3:8" ht="12" customHeight="1">
      <c r="C1223" s="131" t="s">
        <v>2862</v>
      </c>
      <c r="D1223" s="49" t="s">
        <v>2863</v>
      </c>
      <c r="E1223" s="136">
        <v>5.4</v>
      </c>
      <c r="F1223" s="128" t="s">
        <v>243</v>
      </c>
      <c r="G1223" s="71"/>
      <c r="H1223" s="150">
        <f t="shared" si="66"/>
        <v>0</v>
      </c>
    </row>
    <row r="1225" spans="3:8" ht="12" customHeight="1">
      <c r="C1225" s="145" t="s">
        <v>1948</v>
      </c>
      <c r="D1225" s="68"/>
    </row>
    <row r="1226" spans="3:8" ht="12" customHeight="1">
      <c r="C1226" s="131" t="s">
        <v>1247</v>
      </c>
      <c r="D1226" s="49" t="s">
        <v>306</v>
      </c>
      <c r="E1226" s="136">
        <v>4.75</v>
      </c>
      <c r="F1226" s="128" t="s">
        <v>243</v>
      </c>
      <c r="G1226" s="71"/>
      <c r="H1226" s="150">
        <f t="shared" si="65"/>
        <v>0</v>
      </c>
    </row>
    <row r="1227" spans="3:8" ht="12" customHeight="1">
      <c r="C1227" s="131" t="s">
        <v>2864</v>
      </c>
      <c r="D1227" s="49" t="s">
        <v>2865</v>
      </c>
      <c r="E1227" s="136">
        <v>3.35</v>
      </c>
      <c r="F1227" s="128" t="s">
        <v>243</v>
      </c>
      <c r="G1227" s="71"/>
      <c r="H1227" s="150">
        <f t="shared" si="65"/>
        <v>0</v>
      </c>
    </row>
    <row r="1228" spans="3:8" ht="12" customHeight="1">
      <c r="C1228" s="131" t="s">
        <v>2866</v>
      </c>
      <c r="D1228" s="49" t="s">
        <v>2867</v>
      </c>
      <c r="E1228" s="136">
        <v>9.3000000000000007</v>
      </c>
      <c r="F1228" s="128" t="s">
        <v>243</v>
      </c>
      <c r="G1228" s="71"/>
      <c r="H1228" s="150">
        <f t="shared" si="65"/>
        <v>0</v>
      </c>
    </row>
    <row r="1229" spans="3:8" ht="12" customHeight="1">
      <c r="C1229" s="131" t="s">
        <v>2868</v>
      </c>
      <c r="D1229" s="49" t="s">
        <v>2869</v>
      </c>
      <c r="E1229" s="136">
        <v>16.5</v>
      </c>
      <c r="F1229" s="128" t="s">
        <v>243</v>
      </c>
      <c r="G1229" s="71"/>
      <c r="H1229" s="150">
        <f t="shared" si="65"/>
        <v>0</v>
      </c>
    </row>
    <row r="1230" spans="3:8" ht="12" customHeight="1">
      <c r="C1230" s="131" t="s">
        <v>2870</v>
      </c>
      <c r="D1230" s="49" t="s">
        <v>2871</v>
      </c>
      <c r="E1230" s="136">
        <v>11.9</v>
      </c>
      <c r="F1230" s="128" t="s">
        <v>243</v>
      </c>
      <c r="G1230" s="71"/>
      <c r="H1230" s="150">
        <f t="shared" si="65"/>
        <v>0</v>
      </c>
    </row>
    <row r="1231" spans="3:8" ht="12" customHeight="1">
      <c r="C1231" s="131" t="s">
        <v>2872</v>
      </c>
      <c r="D1231" s="49" t="s">
        <v>2873</v>
      </c>
      <c r="E1231" s="136">
        <v>18.95</v>
      </c>
      <c r="F1231" s="128" t="s">
        <v>243</v>
      </c>
      <c r="G1231" s="71"/>
      <c r="H1231" s="150">
        <f t="shared" si="60"/>
        <v>0</v>
      </c>
    </row>
    <row r="1232" spans="3:8" ht="12" customHeight="1">
      <c r="C1232" s="131" t="s">
        <v>1949</v>
      </c>
      <c r="D1232" s="49" t="s">
        <v>1950</v>
      </c>
      <c r="E1232" s="136">
        <v>6.78</v>
      </c>
      <c r="F1232" s="128" t="s">
        <v>243</v>
      </c>
      <c r="G1232" s="71"/>
      <c r="H1232" s="150">
        <f t="shared" si="60"/>
        <v>0</v>
      </c>
    </row>
    <row r="1233" spans="3:8" ht="12" customHeight="1">
      <c r="C1233" s="131" t="s">
        <v>2189</v>
      </c>
      <c r="D1233" s="49" t="s">
        <v>2190</v>
      </c>
      <c r="E1233" s="136">
        <v>7.8</v>
      </c>
      <c r="F1233" s="128" t="s">
        <v>243</v>
      </c>
      <c r="G1233" s="71"/>
      <c r="H1233" s="150">
        <f t="shared" si="60"/>
        <v>0</v>
      </c>
    </row>
    <row r="1234" spans="3:8" ht="12" customHeight="1">
      <c r="C1234" s="131" t="s">
        <v>2874</v>
      </c>
      <c r="D1234" s="49" t="s">
        <v>2191</v>
      </c>
      <c r="E1234" s="136">
        <v>7.8</v>
      </c>
      <c r="F1234" s="128" t="s">
        <v>243</v>
      </c>
      <c r="G1234" s="71"/>
      <c r="H1234" s="150">
        <f t="shared" si="60"/>
        <v>0</v>
      </c>
    </row>
    <row r="1235" spans="3:8" ht="12" customHeight="1">
      <c r="C1235" s="131" t="s">
        <v>2875</v>
      </c>
      <c r="D1235" s="49" t="s">
        <v>2876</v>
      </c>
      <c r="E1235" s="136">
        <v>7.98</v>
      </c>
      <c r="F1235" s="128" t="s">
        <v>243</v>
      </c>
      <c r="G1235" s="71"/>
      <c r="H1235" s="150">
        <f t="shared" si="60"/>
        <v>0</v>
      </c>
    </row>
    <row r="1236" spans="3:8" ht="12" customHeight="1">
      <c r="C1236" s="131" t="s">
        <v>2877</v>
      </c>
      <c r="D1236" s="49" t="s">
        <v>2876</v>
      </c>
      <c r="E1236" s="136">
        <v>8.75</v>
      </c>
      <c r="F1236" s="128" t="s">
        <v>243</v>
      </c>
      <c r="G1236" s="71"/>
      <c r="H1236" s="150">
        <f t="shared" si="60"/>
        <v>0</v>
      </c>
    </row>
    <row r="1237" spans="3:8" ht="12" customHeight="1">
      <c r="C1237" s="131" t="s">
        <v>2878</v>
      </c>
      <c r="D1237" s="49" t="s">
        <v>2879</v>
      </c>
      <c r="E1237" s="136">
        <v>2.25</v>
      </c>
      <c r="F1237" s="128" t="s">
        <v>243</v>
      </c>
      <c r="G1237" s="71"/>
      <c r="H1237" s="150">
        <f>G1237*E1237</f>
        <v>0</v>
      </c>
    </row>
    <row r="1238" spans="3:8" ht="12" customHeight="1">
      <c r="C1238" s="131" t="s">
        <v>2880</v>
      </c>
      <c r="D1238" s="49" t="s">
        <v>2879</v>
      </c>
      <c r="E1238" s="136">
        <v>2.25</v>
      </c>
      <c r="F1238" s="128" t="s">
        <v>243</v>
      </c>
      <c r="G1238" s="71"/>
      <c r="H1238" s="150">
        <f>G1238*E1238</f>
        <v>0</v>
      </c>
    </row>
    <row r="1239" spans="3:8" ht="12" customHeight="1">
      <c r="C1239" s="131" t="s">
        <v>2881</v>
      </c>
      <c r="D1239" s="49" t="s">
        <v>2879</v>
      </c>
      <c r="E1239" s="136">
        <v>2.5</v>
      </c>
      <c r="F1239" s="128" t="s">
        <v>243</v>
      </c>
      <c r="G1239" s="71"/>
      <c r="H1239" s="150">
        <f>G1239*E1239</f>
        <v>0</v>
      </c>
    </row>
    <row r="1240" spans="3:8" ht="12" customHeight="1">
      <c r="C1240" s="131" t="s">
        <v>2882</v>
      </c>
      <c r="D1240" s="49" t="s">
        <v>2883</v>
      </c>
      <c r="E1240" s="136">
        <v>2.85</v>
      </c>
      <c r="F1240" s="128" t="s">
        <v>243</v>
      </c>
      <c r="G1240" s="71"/>
      <c r="H1240" s="150">
        <f>G1240*E1240</f>
        <v>0</v>
      </c>
    </row>
    <row r="1241" spans="3:8" ht="12" customHeight="1">
      <c r="C1241" s="131" t="s">
        <v>2884</v>
      </c>
      <c r="D1241" s="49" t="s">
        <v>2883</v>
      </c>
      <c r="E1241" s="136">
        <v>2.85</v>
      </c>
      <c r="F1241" s="128" t="s">
        <v>243</v>
      </c>
      <c r="G1241" s="71"/>
      <c r="H1241" s="150">
        <f t="shared" ref="H1241:H1260" si="67">G1241*E1241</f>
        <v>0</v>
      </c>
    </row>
    <row r="1242" spans="3:8" ht="12" customHeight="1">
      <c r="C1242" s="131" t="s">
        <v>2885</v>
      </c>
      <c r="D1242" s="49" t="s">
        <v>2883</v>
      </c>
      <c r="E1242" s="136">
        <v>3.5</v>
      </c>
      <c r="F1242" s="128" t="s">
        <v>243</v>
      </c>
      <c r="G1242" s="71"/>
      <c r="H1242" s="150">
        <f t="shared" si="67"/>
        <v>0</v>
      </c>
    </row>
    <row r="1243" spans="3:8" ht="12" customHeight="1">
      <c r="C1243" s="131" t="s">
        <v>2886</v>
      </c>
      <c r="D1243" s="49" t="s">
        <v>2883</v>
      </c>
      <c r="E1243" s="136">
        <v>3.75</v>
      </c>
      <c r="F1243" s="128" t="s">
        <v>243</v>
      </c>
      <c r="G1243" s="71"/>
      <c r="H1243" s="150">
        <f t="shared" ref="H1243:H1251" si="68">G1243*E1243</f>
        <v>0</v>
      </c>
    </row>
    <row r="1244" spans="3:8" ht="12" customHeight="1">
      <c r="C1244" s="131" t="s">
        <v>2887</v>
      </c>
      <c r="D1244" s="49" t="s">
        <v>2883</v>
      </c>
      <c r="E1244" s="136">
        <v>3.75</v>
      </c>
      <c r="F1244" s="128" t="s">
        <v>243</v>
      </c>
      <c r="G1244" s="71"/>
      <c r="H1244" s="150">
        <f t="shared" si="68"/>
        <v>0</v>
      </c>
    </row>
    <row r="1245" spans="3:8" ht="12" customHeight="1">
      <c r="C1245" s="131" t="s">
        <v>2888</v>
      </c>
      <c r="D1245" s="49" t="s">
        <v>2889</v>
      </c>
      <c r="E1245" s="136">
        <v>3.5</v>
      </c>
      <c r="F1245" s="128" t="s">
        <v>243</v>
      </c>
      <c r="G1245" s="71"/>
      <c r="H1245" s="150">
        <f t="shared" si="68"/>
        <v>0</v>
      </c>
    </row>
    <row r="1246" spans="3:8" ht="12" customHeight="1">
      <c r="C1246" s="131" t="s">
        <v>2890</v>
      </c>
      <c r="D1246" s="49" t="s">
        <v>2889</v>
      </c>
      <c r="E1246" s="136">
        <v>4.75</v>
      </c>
      <c r="F1246" s="128" t="s">
        <v>243</v>
      </c>
      <c r="G1246" s="71"/>
      <c r="H1246" s="150">
        <f t="shared" si="68"/>
        <v>0</v>
      </c>
    </row>
    <row r="1247" spans="3:8" ht="12" customHeight="1">
      <c r="C1247" s="131" t="s">
        <v>2891</v>
      </c>
      <c r="D1247" s="49" t="s">
        <v>2889</v>
      </c>
      <c r="E1247" s="136">
        <v>4.75</v>
      </c>
      <c r="F1247" s="128" t="s">
        <v>243</v>
      </c>
      <c r="G1247" s="71"/>
      <c r="H1247" s="150">
        <f t="shared" si="68"/>
        <v>0</v>
      </c>
    </row>
    <row r="1248" spans="3:8" ht="12" customHeight="1">
      <c r="C1248" s="131" t="s">
        <v>2892</v>
      </c>
      <c r="D1248" s="49" t="s">
        <v>2893</v>
      </c>
      <c r="E1248" s="136">
        <v>4.5</v>
      </c>
      <c r="F1248" s="128" t="s">
        <v>243</v>
      </c>
      <c r="G1248" s="71"/>
      <c r="H1248" s="150">
        <f t="shared" si="68"/>
        <v>0</v>
      </c>
    </row>
    <row r="1249" spans="3:8" ht="12" customHeight="1">
      <c r="C1249" s="131" t="s">
        <v>2894</v>
      </c>
      <c r="D1249" s="49" t="s">
        <v>2895</v>
      </c>
      <c r="E1249" s="136">
        <v>0.98</v>
      </c>
      <c r="F1249" s="128" t="s">
        <v>243</v>
      </c>
      <c r="G1249" s="71"/>
      <c r="H1249" s="150">
        <f t="shared" si="68"/>
        <v>0</v>
      </c>
    </row>
    <row r="1250" spans="3:8" ht="12" customHeight="1">
      <c r="C1250" s="131" t="s">
        <v>2896</v>
      </c>
      <c r="D1250" s="49" t="s">
        <v>2897</v>
      </c>
      <c r="E1250" s="136">
        <v>9.5</v>
      </c>
      <c r="F1250" s="128" t="s">
        <v>243</v>
      </c>
      <c r="G1250" s="71"/>
      <c r="H1250" s="150">
        <f t="shared" si="68"/>
        <v>0</v>
      </c>
    </row>
    <row r="1251" spans="3:8" ht="12" customHeight="1">
      <c r="C1251" s="131" t="s">
        <v>2898</v>
      </c>
      <c r="D1251" s="49" t="s">
        <v>2899</v>
      </c>
      <c r="E1251" s="136">
        <v>9.6999999999999993</v>
      </c>
      <c r="F1251" s="128" t="s">
        <v>243</v>
      </c>
      <c r="G1251" s="71"/>
      <c r="H1251" s="150">
        <f t="shared" si="68"/>
        <v>0</v>
      </c>
    </row>
    <row r="1253" spans="3:8" ht="12" customHeight="1">
      <c r="C1253" s="145" t="s">
        <v>2901</v>
      </c>
      <c r="D1253" s="68"/>
    </row>
    <row r="1254" spans="3:8" ht="12" customHeight="1">
      <c r="C1254" s="131" t="s">
        <v>2902</v>
      </c>
      <c r="D1254" s="49" t="s">
        <v>2903</v>
      </c>
      <c r="E1254" s="136">
        <v>79.95</v>
      </c>
      <c r="F1254" s="128" t="s">
        <v>243</v>
      </c>
      <c r="G1254" s="71"/>
      <c r="H1254" s="150">
        <f t="shared" si="67"/>
        <v>0</v>
      </c>
    </row>
    <row r="1255" spans="3:8" ht="12" customHeight="1">
      <c r="C1255" s="131" t="s">
        <v>2904</v>
      </c>
      <c r="D1255" s="49" t="s">
        <v>2905</v>
      </c>
      <c r="E1255" s="136">
        <v>21.15</v>
      </c>
      <c r="F1255" s="128" t="s">
        <v>243</v>
      </c>
      <c r="G1255" s="71"/>
      <c r="H1255" s="150">
        <f t="shared" si="67"/>
        <v>0</v>
      </c>
    </row>
    <row r="1256" spans="3:8" ht="12" customHeight="1">
      <c r="C1256" s="131" t="s">
        <v>2906</v>
      </c>
      <c r="D1256" s="49" t="s">
        <v>2907</v>
      </c>
      <c r="E1256" s="136">
        <v>21.15</v>
      </c>
      <c r="F1256" s="128" t="s">
        <v>243</v>
      </c>
      <c r="G1256" s="71"/>
      <c r="H1256" s="150">
        <f t="shared" si="67"/>
        <v>0</v>
      </c>
    </row>
    <row r="1257" spans="3:8" ht="12" customHeight="1">
      <c r="C1257" s="131" t="s">
        <v>2908</v>
      </c>
      <c r="D1257" s="49" t="s">
        <v>2909</v>
      </c>
      <c r="E1257" s="136">
        <v>26.6</v>
      </c>
      <c r="F1257" s="128" t="s">
        <v>243</v>
      </c>
      <c r="G1257" s="71"/>
      <c r="H1257" s="150">
        <f t="shared" si="67"/>
        <v>0</v>
      </c>
    </row>
    <row r="1258" spans="3:8" ht="12" customHeight="1">
      <c r="C1258" s="131" t="s">
        <v>2910</v>
      </c>
      <c r="D1258" s="49" t="s">
        <v>2911</v>
      </c>
      <c r="E1258" s="136">
        <v>26.6</v>
      </c>
      <c r="F1258" s="128" t="s">
        <v>243</v>
      </c>
      <c r="G1258" s="71"/>
      <c r="H1258" s="150">
        <f t="shared" si="67"/>
        <v>0</v>
      </c>
    </row>
    <row r="1259" spans="3:8" ht="12" customHeight="1">
      <c r="C1259" s="131" t="s">
        <v>1642</v>
      </c>
      <c r="D1259" s="49" t="s">
        <v>1643</v>
      </c>
      <c r="E1259" s="136">
        <v>9.3000000000000007</v>
      </c>
      <c r="F1259" s="128" t="s">
        <v>243</v>
      </c>
      <c r="G1259" s="71"/>
      <c r="H1259" s="150">
        <f t="shared" si="67"/>
        <v>0</v>
      </c>
    </row>
    <row r="1260" spans="3:8" ht="12" customHeight="1">
      <c r="C1260" s="131" t="s">
        <v>1644</v>
      </c>
      <c r="D1260" s="49" t="s">
        <v>1645</v>
      </c>
      <c r="E1260" s="136">
        <v>9.3000000000000007</v>
      </c>
      <c r="F1260" s="128" t="s">
        <v>243</v>
      </c>
      <c r="G1260" s="71"/>
      <c r="H1260" s="150">
        <f t="shared" si="67"/>
        <v>0</v>
      </c>
    </row>
    <row r="1261" spans="3:8" ht="12" customHeight="1">
      <c r="C1261" s="131" t="s">
        <v>1648</v>
      </c>
      <c r="D1261" s="49" t="s">
        <v>1649</v>
      </c>
      <c r="E1261" s="136">
        <v>16.98</v>
      </c>
      <c r="F1261" s="128" t="s">
        <v>243</v>
      </c>
      <c r="G1261" s="71"/>
      <c r="H1261" s="150">
        <f t="shared" ref="H1261:H1350" si="69">G1261*E1261</f>
        <v>0</v>
      </c>
    </row>
    <row r="1262" spans="3:8" ht="12" customHeight="1">
      <c r="C1262" s="131" t="s">
        <v>1650</v>
      </c>
      <c r="D1262" s="49" t="s">
        <v>1651</v>
      </c>
      <c r="E1262" s="136">
        <v>15.87</v>
      </c>
      <c r="F1262" s="128" t="s">
        <v>243</v>
      </c>
      <c r="G1262" s="71"/>
      <c r="H1262" s="150">
        <f t="shared" si="69"/>
        <v>0</v>
      </c>
    </row>
    <row r="1263" spans="3:8" ht="12" customHeight="1">
      <c r="C1263" s="131" t="s">
        <v>1652</v>
      </c>
      <c r="D1263" s="49" t="s">
        <v>1653</v>
      </c>
      <c r="E1263" s="136">
        <v>15.87</v>
      </c>
      <c r="F1263" s="128" t="s">
        <v>243</v>
      </c>
      <c r="G1263" s="71"/>
      <c r="H1263" s="150">
        <f t="shared" si="69"/>
        <v>0</v>
      </c>
    </row>
    <row r="1264" spans="3:8" ht="12" customHeight="1">
      <c r="C1264" s="131" t="s">
        <v>2912</v>
      </c>
      <c r="D1264" s="49" t="s">
        <v>2192</v>
      </c>
      <c r="E1264" s="136">
        <v>9.35</v>
      </c>
      <c r="F1264" s="128" t="s">
        <v>243</v>
      </c>
      <c r="G1264" s="71"/>
      <c r="H1264" s="150">
        <f t="shared" si="69"/>
        <v>0</v>
      </c>
    </row>
    <row r="1265" spans="3:8" ht="12" customHeight="1">
      <c r="C1265" s="131" t="s">
        <v>2913</v>
      </c>
      <c r="D1265" s="49" t="s">
        <v>2914</v>
      </c>
      <c r="E1265" s="136">
        <v>9.35</v>
      </c>
      <c r="F1265" s="128" t="s">
        <v>243</v>
      </c>
      <c r="G1265" s="71"/>
      <c r="H1265" s="150">
        <f t="shared" si="69"/>
        <v>0</v>
      </c>
    </row>
    <row r="1266" spans="3:8" ht="12" customHeight="1">
      <c r="C1266" s="131" t="s">
        <v>2915</v>
      </c>
      <c r="D1266" s="49" t="s">
        <v>2916</v>
      </c>
      <c r="E1266" s="136">
        <v>9.35</v>
      </c>
      <c r="F1266" s="128" t="s">
        <v>243</v>
      </c>
      <c r="G1266" s="71"/>
      <c r="H1266" s="150">
        <f t="shared" si="69"/>
        <v>0</v>
      </c>
    </row>
    <row r="1267" spans="3:8" ht="12" customHeight="1">
      <c r="C1267" s="131" t="s">
        <v>2193</v>
      </c>
      <c r="D1267" s="49" t="s">
        <v>2194</v>
      </c>
      <c r="E1267" s="136">
        <v>12.45</v>
      </c>
      <c r="F1267" s="128" t="s">
        <v>243</v>
      </c>
      <c r="G1267" s="71"/>
      <c r="H1267" s="150">
        <f t="shared" si="69"/>
        <v>0</v>
      </c>
    </row>
    <row r="1268" spans="3:8" ht="12" customHeight="1">
      <c r="C1268" s="131" t="s">
        <v>2195</v>
      </c>
      <c r="D1268" s="49" t="s">
        <v>2196</v>
      </c>
      <c r="E1268" s="136">
        <v>12.45</v>
      </c>
      <c r="F1268" s="128" t="s">
        <v>243</v>
      </c>
      <c r="G1268" s="71"/>
      <c r="H1268" s="150">
        <f>G1268*E1268</f>
        <v>0</v>
      </c>
    </row>
    <row r="1269" spans="3:8" ht="12" customHeight="1">
      <c r="C1269" s="131" t="s">
        <v>2197</v>
      </c>
      <c r="D1269" s="49" t="s">
        <v>2198</v>
      </c>
      <c r="E1269" s="136">
        <v>12.45</v>
      </c>
      <c r="F1269" s="128" t="s">
        <v>243</v>
      </c>
      <c r="G1269" s="71"/>
      <c r="H1269" s="150">
        <f>G1269*E1269</f>
        <v>0</v>
      </c>
    </row>
    <row r="1270" spans="3:8" ht="12" customHeight="1">
      <c r="C1270" s="131" t="s">
        <v>2199</v>
      </c>
      <c r="D1270" s="49" t="s">
        <v>2200</v>
      </c>
      <c r="E1270" s="136">
        <v>12.45</v>
      </c>
      <c r="F1270" s="128" t="s">
        <v>243</v>
      </c>
      <c r="G1270" s="71"/>
      <c r="H1270" s="150">
        <f>G1270*E1270</f>
        <v>0</v>
      </c>
    </row>
    <row r="1271" spans="3:8" ht="12" customHeight="1">
      <c r="C1271" s="131" t="s">
        <v>2201</v>
      </c>
      <c r="D1271" s="49" t="s">
        <v>2202</v>
      </c>
      <c r="E1271" s="136">
        <v>12.45</v>
      </c>
      <c r="F1271" s="128" t="s">
        <v>243</v>
      </c>
      <c r="G1271" s="71"/>
      <c r="H1271" s="150">
        <f t="shared" ref="H1271" si="70">G1271*E1271</f>
        <v>0</v>
      </c>
    </row>
    <row r="1273" spans="3:8" ht="12" customHeight="1">
      <c r="C1273" s="145" t="s">
        <v>2917</v>
      </c>
      <c r="D1273" s="68"/>
    </row>
    <row r="1274" spans="3:8" ht="12" customHeight="1">
      <c r="C1274" s="131" t="s">
        <v>1646</v>
      </c>
      <c r="D1274" s="49" t="s">
        <v>1647</v>
      </c>
      <c r="E1274" s="136">
        <v>62.37</v>
      </c>
      <c r="F1274" s="128" t="s">
        <v>243</v>
      </c>
      <c r="G1274" s="71"/>
      <c r="H1274" s="150">
        <f t="shared" ref="H1274" si="71">G1274*E1274</f>
        <v>0</v>
      </c>
    </row>
    <row r="1275" spans="3:8" ht="12" customHeight="1">
      <c r="C1275" s="131" t="s">
        <v>1951</v>
      </c>
      <c r="D1275" s="49" t="s">
        <v>1952</v>
      </c>
      <c r="E1275" s="136">
        <v>61.7</v>
      </c>
      <c r="F1275" s="128" t="s">
        <v>243</v>
      </c>
      <c r="G1275" s="71"/>
      <c r="H1275" s="150">
        <f t="shared" ref="H1275:H1280" si="72">G1275*E1275</f>
        <v>0</v>
      </c>
    </row>
    <row r="1276" spans="3:8" ht="12" customHeight="1">
      <c r="C1276" s="131" t="s">
        <v>2918</v>
      </c>
      <c r="D1276" s="49" t="s">
        <v>2919</v>
      </c>
      <c r="E1276" s="136">
        <v>39.5</v>
      </c>
      <c r="F1276" s="128" t="s">
        <v>243</v>
      </c>
      <c r="G1276" s="71"/>
      <c r="H1276" s="150">
        <f t="shared" si="72"/>
        <v>0</v>
      </c>
    </row>
    <row r="1277" spans="3:8" ht="12" customHeight="1">
      <c r="C1277" s="131" t="s">
        <v>1654</v>
      </c>
      <c r="D1277" s="49" t="s">
        <v>1655</v>
      </c>
      <c r="E1277" s="136">
        <v>36.5</v>
      </c>
      <c r="F1277" s="128" t="s">
        <v>243</v>
      </c>
      <c r="G1277" s="71"/>
      <c r="H1277" s="150">
        <f t="shared" si="72"/>
        <v>0</v>
      </c>
    </row>
    <row r="1278" spans="3:8" ht="12" customHeight="1">
      <c r="C1278" s="131" t="s">
        <v>1656</v>
      </c>
      <c r="D1278" s="49" t="s">
        <v>1657</v>
      </c>
      <c r="E1278" s="136">
        <v>36.5</v>
      </c>
      <c r="F1278" s="128" t="s">
        <v>243</v>
      </c>
      <c r="G1278" s="71"/>
      <c r="H1278" s="150">
        <f t="shared" si="72"/>
        <v>0</v>
      </c>
    </row>
    <row r="1279" spans="3:8" ht="12" customHeight="1">
      <c r="C1279" s="131" t="s">
        <v>2920</v>
      </c>
      <c r="D1279" s="49" t="s">
        <v>2921</v>
      </c>
      <c r="E1279" s="136">
        <v>59.5</v>
      </c>
      <c r="F1279" s="128" t="s">
        <v>243</v>
      </c>
      <c r="G1279" s="71"/>
      <c r="H1279" s="150">
        <f t="shared" si="72"/>
        <v>0</v>
      </c>
    </row>
    <row r="1280" spans="3:8" ht="12" customHeight="1">
      <c r="C1280" s="131" t="s">
        <v>2922</v>
      </c>
      <c r="D1280" s="49" t="s">
        <v>2921</v>
      </c>
      <c r="E1280" s="136">
        <v>59.5</v>
      </c>
      <c r="F1280" s="128" t="s">
        <v>243</v>
      </c>
      <c r="G1280" s="71"/>
      <c r="H1280" s="150">
        <f t="shared" si="72"/>
        <v>0</v>
      </c>
    </row>
    <row r="1282" spans="3:8" ht="12" customHeight="1">
      <c r="C1282" s="145" t="s">
        <v>1658</v>
      </c>
      <c r="D1282" s="68"/>
    </row>
    <row r="1283" spans="3:8" ht="12" customHeight="1">
      <c r="C1283" s="131" t="s">
        <v>1659</v>
      </c>
      <c r="D1283" s="49" t="s">
        <v>1660</v>
      </c>
      <c r="E1283" s="136">
        <v>1.1000000000000001</v>
      </c>
      <c r="F1283" s="128" t="s">
        <v>243</v>
      </c>
      <c r="G1283" s="71"/>
      <c r="H1283" s="150">
        <f t="shared" ref="H1283:H1306" si="73">G1283*E1283</f>
        <v>0</v>
      </c>
    </row>
    <row r="1284" spans="3:8" ht="12" customHeight="1">
      <c r="C1284" s="131" t="s">
        <v>1661</v>
      </c>
      <c r="D1284" s="49" t="s">
        <v>1662</v>
      </c>
      <c r="E1284" s="136">
        <v>4.6500000000000004</v>
      </c>
      <c r="F1284" s="128" t="s">
        <v>243</v>
      </c>
      <c r="G1284" s="71"/>
      <c r="H1284" s="150">
        <f t="shared" si="73"/>
        <v>0</v>
      </c>
    </row>
    <row r="1285" spans="3:8" ht="12" customHeight="1">
      <c r="C1285" s="131" t="s">
        <v>219</v>
      </c>
      <c r="D1285" s="49" t="s">
        <v>220</v>
      </c>
      <c r="E1285" s="136">
        <v>5.3</v>
      </c>
      <c r="F1285" s="128" t="s">
        <v>243</v>
      </c>
      <c r="G1285" s="71"/>
      <c r="H1285" s="150">
        <f t="shared" si="73"/>
        <v>0</v>
      </c>
    </row>
    <row r="1286" spans="3:8" ht="12" customHeight="1">
      <c r="C1286" s="131" t="s">
        <v>1663</v>
      </c>
      <c r="D1286" s="49" t="s">
        <v>1664</v>
      </c>
      <c r="E1286" s="136">
        <v>1.2</v>
      </c>
      <c r="F1286" s="128" t="s">
        <v>243</v>
      </c>
      <c r="G1286" s="71"/>
      <c r="H1286" s="150">
        <f t="shared" si="73"/>
        <v>0</v>
      </c>
    </row>
    <row r="1287" spans="3:8" ht="12" customHeight="1">
      <c r="C1287" s="131" t="s">
        <v>1665</v>
      </c>
      <c r="D1287" s="49" t="s">
        <v>1666</v>
      </c>
      <c r="E1287" s="136">
        <v>1.53</v>
      </c>
      <c r="F1287" s="128" t="s">
        <v>243</v>
      </c>
      <c r="G1287" s="71"/>
      <c r="H1287" s="150">
        <f t="shared" si="73"/>
        <v>0</v>
      </c>
    </row>
    <row r="1288" spans="3:8" ht="12" customHeight="1">
      <c r="C1288" s="131" t="s">
        <v>1667</v>
      </c>
      <c r="D1288" s="49" t="s">
        <v>1668</v>
      </c>
      <c r="E1288" s="136">
        <v>1.1000000000000001</v>
      </c>
      <c r="F1288" s="128" t="s">
        <v>243</v>
      </c>
      <c r="G1288" s="71"/>
      <c r="H1288" s="150">
        <f t="shared" si="73"/>
        <v>0</v>
      </c>
    </row>
    <row r="1289" spans="3:8" ht="12" customHeight="1">
      <c r="C1289" s="131" t="s">
        <v>1669</v>
      </c>
      <c r="D1289" s="49" t="s">
        <v>1670</v>
      </c>
      <c r="E1289" s="136">
        <v>1.43</v>
      </c>
      <c r="F1289" s="128" t="s">
        <v>243</v>
      </c>
      <c r="G1289" s="71"/>
      <c r="H1289" s="150">
        <f t="shared" si="73"/>
        <v>0</v>
      </c>
    </row>
    <row r="1290" spans="3:8" ht="12" customHeight="1">
      <c r="C1290" s="131" t="s">
        <v>1671</v>
      </c>
      <c r="D1290" s="49" t="s">
        <v>1672</v>
      </c>
      <c r="E1290" s="136">
        <v>1.38</v>
      </c>
      <c r="F1290" s="128" t="s">
        <v>243</v>
      </c>
      <c r="G1290" s="71"/>
      <c r="H1290" s="150">
        <f t="shared" si="73"/>
        <v>0</v>
      </c>
    </row>
    <row r="1291" spans="3:8" ht="12" customHeight="1">
      <c r="C1291" s="131" t="s">
        <v>1673</v>
      </c>
      <c r="D1291" s="49" t="s">
        <v>1674</v>
      </c>
      <c r="E1291" s="136">
        <v>0.8</v>
      </c>
      <c r="F1291" s="128" t="s">
        <v>243</v>
      </c>
      <c r="G1291" s="71"/>
      <c r="H1291" s="150">
        <f t="shared" ref="H1291:H1292" si="74">G1291*E1291</f>
        <v>0</v>
      </c>
    </row>
    <row r="1292" spans="3:8" ht="12" customHeight="1">
      <c r="C1292" s="131" t="s">
        <v>1675</v>
      </c>
      <c r="D1292" s="49" t="s">
        <v>1676</v>
      </c>
      <c r="E1292" s="136">
        <v>1.65</v>
      </c>
      <c r="F1292" s="128" t="s">
        <v>243</v>
      </c>
      <c r="G1292" s="71"/>
      <c r="H1292" s="150">
        <f t="shared" si="74"/>
        <v>0</v>
      </c>
    </row>
    <row r="1293" spans="3:8" ht="12" customHeight="1">
      <c r="C1293" s="131" t="s">
        <v>1677</v>
      </c>
      <c r="D1293" s="49" t="s">
        <v>1678</v>
      </c>
      <c r="E1293" s="136">
        <v>1.86</v>
      </c>
      <c r="F1293" s="128" t="s">
        <v>243</v>
      </c>
      <c r="G1293" s="71"/>
      <c r="H1293" s="150">
        <f t="shared" si="73"/>
        <v>0</v>
      </c>
    </row>
    <row r="1294" spans="3:8" ht="12" customHeight="1">
      <c r="C1294" s="131" t="s">
        <v>1679</v>
      </c>
      <c r="D1294" s="49" t="s">
        <v>1680</v>
      </c>
      <c r="E1294" s="136">
        <v>4.1500000000000004</v>
      </c>
      <c r="F1294" s="128" t="s">
        <v>243</v>
      </c>
      <c r="G1294" s="71"/>
      <c r="H1294" s="150">
        <f t="shared" si="73"/>
        <v>0</v>
      </c>
    </row>
    <row r="1296" spans="3:8" ht="12" customHeight="1">
      <c r="C1296" s="145" t="s">
        <v>1953</v>
      </c>
      <c r="D1296" s="68"/>
    </row>
    <row r="1297" spans="3:8" ht="12" customHeight="1">
      <c r="C1297" s="131" t="s">
        <v>1248</v>
      </c>
      <c r="D1297" s="49" t="s">
        <v>188</v>
      </c>
      <c r="E1297" s="136">
        <v>2.75</v>
      </c>
      <c r="F1297" s="128" t="s">
        <v>243</v>
      </c>
      <c r="G1297" s="71"/>
      <c r="H1297" s="150">
        <f t="shared" si="73"/>
        <v>0</v>
      </c>
    </row>
    <row r="1298" spans="3:8" ht="12" customHeight="1">
      <c r="C1298" s="131" t="s">
        <v>1249</v>
      </c>
      <c r="D1298" s="49" t="s">
        <v>189</v>
      </c>
      <c r="E1298" s="136">
        <v>3.1</v>
      </c>
      <c r="F1298" s="128" t="s">
        <v>243</v>
      </c>
      <c r="G1298" s="71"/>
      <c r="H1298" s="150">
        <f t="shared" si="73"/>
        <v>0</v>
      </c>
    </row>
    <row r="1299" spans="3:8" ht="12" customHeight="1">
      <c r="C1299" s="131" t="s">
        <v>1250</v>
      </c>
      <c r="D1299" s="49" t="s">
        <v>190</v>
      </c>
      <c r="E1299" s="136">
        <v>2.4300000000000002</v>
      </c>
      <c r="F1299" s="128" t="s">
        <v>243</v>
      </c>
      <c r="G1299" s="71"/>
      <c r="H1299" s="150">
        <f t="shared" si="73"/>
        <v>0</v>
      </c>
    </row>
    <row r="1300" spans="3:8" ht="12" customHeight="1">
      <c r="C1300" s="131" t="s">
        <v>1251</v>
      </c>
      <c r="D1300" s="49" t="s">
        <v>191</v>
      </c>
      <c r="E1300" s="136">
        <v>3.1</v>
      </c>
      <c r="F1300" s="128" t="s">
        <v>243</v>
      </c>
      <c r="G1300" s="71"/>
      <c r="H1300" s="150">
        <f t="shared" si="73"/>
        <v>0</v>
      </c>
    </row>
    <row r="1301" spans="3:8" ht="12" customHeight="1">
      <c r="C1301" s="131" t="s">
        <v>1681</v>
      </c>
      <c r="D1301" s="49" t="s">
        <v>1682</v>
      </c>
      <c r="E1301" s="136">
        <v>4.5</v>
      </c>
      <c r="F1301" s="128" t="s">
        <v>243</v>
      </c>
      <c r="G1301" s="71"/>
      <c r="H1301" s="150">
        <f t="shared" si="73"/>
        <v>0</v>
      </c>
    </row>
    <row r="1302" spans="3:8" ht="12" customHeight="1">
      <c r="C1302" s="131" t="s">
        <v>1252</v>
      </c>
      <c r="D1302" s="49" t="s">
        <v>192</v>
      </c>
      <c r="E1302" s="136">
        <v>6.25</v>
      </c>
      <c r="F1302" s="128" t="s">
        <v>243</v>
      </c>
      <c r="G1302" s="71"/>
      <c r="H1302" s="150">
        <f t="shared" si="73"/>
        <v>0</v>
      </c>
    </row>
    <row r="1303" spans="3:8" ht="12" customHeight="1">
      <c r="C1303" s="131" t="s">
        <v>1253</v>
      </c>
      <c r="D1303" s="49" t="s">
        <v>193</v>
      </c>
      <c r="E1303" s="136">
        <v>3.9</v>
      </c>
      <c r="F1303" s="128" t="s">
        <v>243</v>
      </c>
      <c r="G1303" s="71"/>
      <c r="H1303" s="150">
        <f t="shared" si="73"/>
        <v>0</v>
      </c>
    </row>
    <row r="1304" spans="3:8" ht="12" customHeight="1">
      <c r="C1304" s="131" t="s">
        <v>1683</v>
      </c>
      <c r="D1304" s="49" t="s">
        <v>1684</v>
      </c>
      <c r="E1304" s="136">
        <v>4.8</v>
      </c>
      <c r="F1304" s="128" t="s">
        <v>243</v>
      </c>
      <c r="G1304" s="71"/>
      <c r="H1304" s="150">
        <f t="shared" si="73"/>
        <v>0</v>
      </c>
    </row>
    <row r="1305" spans="3:8" ht="12" customHeight="1">
      <c r="C1305" s="131" t="s">
        <v>825</v>
      </c>
      <c r="D1305" s="49" t="s">
        <v>826</v>
      </c>
      <c r="E1305" s="136">
        <v>5.25</v>
      </c>
      <c r="F1305" s="128" t="s">
        <v>243</v>
      </c>
      <c r="G1305" s="71"/>
      <c r="H1305" s="150">
        <f t="shared" si="73"/>
        <v>0</v>
      </c>
    </row>
    <row r="1306" spans="3:8" ht="12" customHeight="1">
      <c r="C1306" s="131" t="s">
        <v>1254</v>
      </c>
      <c r="D1306" s="49" t="s">
        <v>194</v>
      </c>
      <c r="E1306" s="136">
        <v>8.6</v>
      </c>
      <c r="F1306" s="128" t="s">
        <v>243</v>
      </c>
      <c r="G1306" s="71"/>
      <c r="H1306" s="150">
        <f t="shared" si="73"/>
        <v>0</v>
      </c>
    </row>
    <row r="1307" spans="3:8" ht="12" customHeight="1">
      <c r="C1307" s="131" t="s">
        <v>1255</v>
      </c>
      <c r="D1307" s="49" t="s">
        <v>195</v>
      </c>
      <c r="E1307" s="136">
        <v>4.2</v>
      </c>
      <c r="F1307" s="128" t="s">
        <v>243</v>
      </c>
      <c r="G1307" s="71"/>
      <c r="H1307" s="150">
        <f t="shared" si="69"/>
        <v>0</v>
      </c>
    </row>
    <row r="1308" spans="3:8" ht="12" customHeight="1">
      <c r="C1308" s="131" t="s">
        <v>1685</v>
      </c>
      <c r="D1308" s="49" t="s">
        <v>1686</v>
      </c>
      <c r="E1308" s="136">
        <v>4.8499999999999996</v>
      </c>
      <c r="F1308" s="128" t="s">
        <v>243</v>
      </c>
      <c r="G1308" s="71"/>
      <c r="H1308" s="150">
        <f t="shared" si="69"/>
        <v>0</v>
      </c>
    </row>
    <row r="1309" spans="3:8" ht="12" customHeight="1">
      <c r="C1309" s="131" t="s">
        <v>1256</v>
      </c>
      <c r="D1309" s="49" t="s">
        <v>1257</v>
      </c>
      <c r="E1309" s="136">
        <v>6.25</v>
      </c>
      <c r="F1309" s="128" t="s">
        <v>243</v>
      </c>
      <c r="G1309" s="71"/>
      <c r="H1309" s="150">
        <f t="shared" si="69"/>
        <v>0</v>
      </c>
    </row>
    <row r="1310" spans="3:8" ht="12" customHeight="1">
      <c r="C1310" s="131" t="s">
        <v>912</v>
      </c>
      <c r="D1310" s="49" t="s">
        <v>913</v>
      </c>
      <c r="E1310" s="136">
        <v>3.4</v>
      </c>
      <c r="F1310" s="128" t="s">
        <v>243</v>
      </c>
      <c r="G1310" s="71"/>
      <c r="H1310" s="150">
        <f t="shared" si="69"/>
        <v>0</v>
      </c>
    </row>
    <row r="1311" spans="3:8" ht="12" customHeight="1">
      <c r="C1311" s="131" t="s">
        <v>1258</v>
      </c>
      <c r="D1311" s="49" t="s">
        <v>196</v>
      </c>
      <c r="E1311" s="136">
        <v>9.1999999999999993</v>
      </c>
      <c r="F1311" s="128" t="s">
        <v>243</v>
      </c>
      <c r="G1311" s="71"/>
      <c r="H1311" s="150">
        <f t="shared" si="69"/>
        <v>0</v>
      </c>
    </row>
    <row r="1312" spans="3:8" ht="12" customHeight="1">
      <c r="C1312" s="131" t="s">
        <v>1259</v>
      </c>
      <c r="D1312" s="49" t="s">
        <v>197</v>
      </c>
      <c r="E1312" s="136">
        <v>3.8</v>
      </c>
      <c r="F1312" s="128" t="s">
        <v>243</v>
      </c>
      <c r="G1312" s="71"/>
      <c r="H1312" s="150">
        <f t="shared" si="69"/>
        <v>0</v>
      </c>
    </row>
    <row r="1313" spans="3:8" ht="12" customHeight="1">
      <c r="C1313" s="131" t="s">
        <v>1687</v>
      </c>
      <c r="D1313" s="49" t="s">
        <v>1688</v>
      </c>
      <c r="E1313" s="136">
        <v>4.92</v>
      </c>
      <c r="F1313" s="128" t="s">
        <v>243</v>
      </c>
      <c r="G1313" s="71"/>
      <c r="H1313" s="150">
        <f t="shared" si="69"/>
        <v>0</v>
      </c>
    </row>
    <row r="1314" spans="3:8" ht="12" customHeight="1">
      <c r="C1314" s="131" t="s">
        <v>307</v>
      </c>
      <c r="D1314" s="49" t="s">
        <v>308</v>
      </c>
      <c r="E1314" s="136">
        <v>3.47</v>
      </c>
      <c r="F1314" s="128" t="s">
        <v>243</v>
      </c>
      <c r="G1314" s="71"/>
      <c r="H1314" s="150">
        <f t="shared" si="69"/>
        <v>0</v>
      </c>
    </row>
    <row r="1315" spans="3:8" ht="12" customHeight="1">
      <c r="C1315" s="131" t="s">
        <v>1260</v>
      </c>
      <c r="D1315" s="49" t="s">
        <v>198</v>
      </c>
      <c r="E1315" s="136">
        <v>10.25</v>
      </c>
      <c r="F1315" s="128" t="s">
        <v>243</v>
      </c>
      <c r="G1315" s="71"/>
      <c r="H1315" s="150">
        <f t="shared" si="69"/>
        <v>0</v>
      </c>
    </row>
    <row r="1316" spans="3:8" ht="12" customHeight="1">
      <c r="C1316" s="131" t="s">
        <v>1261</v>
      </c>
      <c r="D1316" s="49" t="s">
        <v>199</v>
      </c>
      <c r="E1316" s="136">
        <v>3.1</v>
      </c>
      <c r="F1316" s="128" t="s">
        <v>243</v>
      </c>
      <c r="G1316" s="71"/>
      <c r="H1316" s="150">
        <f t="shared" si="69"/>
        <v>0</v>
      </c>
    </row>
    <row r="1317" spans="3:8" ht="12" customHeight="1">
      <c r="C1317" s="131" t="s">
        <v>1262</v>
      </c>
      <c r="D1317" s="49" t="s">
        <v>200</v>
      </c>
      <c r="E1317" s="136">
        <v>4.25</v>
      </c>
      <c r="F1317" s="128" t="s">
        <v>243</v>
      </c>
      <c r="G1317" s="71"/>
      <c r="H1317" s="150">
        <f t="shared" si="69"/>
        <v>0</v>
      </c>
    </row>
    <row r="1318" spans="3:8" ht="12" customHeight="1">
      <c r="C1318" s="131" t="s">
        <v>1263</v>
      </c>
      <c r="D1318" s="49" t="s">
        <v>201</v>
      </c>
      <c r="E1318" s="136">
        <v>4.1500000000000004</v>
      </c>
      <c r="F1318" s="128" t="s">
        <v>243</v>
      </c>
      <c r="G1318" s="71"/>
      <c r="H1318" s="150">
        <f t="shared" si="69"/>
        <v>0</v>
      </c>
    </row>
    <row r="1319" spans="3:8" ht="12" customHeight="1">
      <c r="C1319" s="131" t="s">
        <v>1264</v>
      </c>
      <c r="D1319" s="49" t="s">
        <v>202</v>
      </c>
      <c r="E1319" s="136">
        <v>5.7</v>
      </c>
      <c r="F1319" s="128" t="s">
        <v>243</v>
      </c>
      <c r="G1319" s="71"/>
      <c r="H1319" s="150">
        <f t="shared" si="69"/>
        <v>0</v>
      </c>
    </row>
    <row r="1320" spans="3:8" ht="12" customHeight="1">
      <c r="C1320" s="131" t="s">
        <v>1265</v>
      </c>
      <c r="D1320" s="49" t="s">
        <v>203</v>
      </c>
      <c r="E1320" s="136">
        <v>0.69</v>
      </c>
      <c r="F1320" s="128" t="s">
        <v>243</v>
      </c>
      <c r="G1320" s="71"/>
      <c r="H1320" s="150">
        <f t="shared" si="69"/>
        <v>0</v>
      </c>
    </row>
    <row r="1321" spans="3:8" ht="12" customHeight="1">
      <c r="C1321" s="131" t="s">
        <v>1266</v>
      </c>
      <c r="D1321" s="49" t="s">
        <v>657</v>
      </c>
      <c r="E1321" s="136">
        <v>0.56000000000000005</v>
      </c>
      <c r="F1321" s="128" t="s">
        <v>243</v>
      </c>
      <c r="G1321" s="71"/>
      <c r="H1321" s="150">
        <f t="shared" si="69"/>
        <v>0</v>
      </c>
    </row>
    <row r="1322" spans="3:8" ht="12" customHeight="1">
      <c r="C1322" s="131" t="s">
        <v>536</v>
      </c>
      <c r="D1322" s="49" t="s">
        <v>537</v>
      </c>
      <c r="E1322" s="136">
        <v>1.5</v>
      </c>
      <c r="F1322" s="128" t="s">
        <v>243</v>
      </c>
      <c r="G1322" s="71"/>
      <c r="H1322" s="150">
        <f t="shared" si="69"/>
        <v>0</v>
      </c>
    </row>
    <row r="1324" spans="3:8" ht="12" customHeight="1">
      <c r="C1324" s="145" t="s">
        <v>1689</v>
      </c>
      <c r="D1324" s="68"/>
    </row>
    <row r="1325" spans="3:8" ht="12" customHeight="1">
      <c r="C1325" s="131" t="s">
        <v>1690</v>
      </c>
      <c r="D1325" s="49" t="s">
        <v>1691</v>
      </c>
      <c r="E1325" s="136">
        <v>4.9800000000000004</v>
      </c>
      <c r="F1325" s="128" t="s">
        <v>243</v>
      </c>
      <c r="G1325" s="71"/>
      <c r="H1325" s="150">
        <f t="shared" si="69"/>
        <v>0</v>
      </c>
    </row>
    <row r="1326" spans="3:8" ht="12" customHeight="1">
      <c r="C1326" s="131" t="s">
        <v>1692</v>
      </c>
      <c r="D1326" s="49" t="s">
        <v>1693</v>
      </c>
      <c r="E1326" s="136">
        <v>8.98</v>
      </c>
      <c r="F1326" s="128" t="s">
        <v>243</v>
      </c>
      <c r="G1326" s="71"/>
      <c r="H1326" s="150">
        <f t="shared" si="69"/>
        <v>0</v>
      </c>
    </row>
    <row r="1327" spans="3:8" ht="12" customHeight="1">
      <c r="C1327" s="131" t="s">
        <v>1694</v>
      </c>
      <c r="D1327" s="49" t="s">
        <v>1695</v>
      </c>
      <c r="E1327" s="136">
        <v>1.65</v>
      </c>
      <c r="F1327" s="128" t="s">
        <v>243</v>
      </c>
      <c r="G1327" s="71"/>
      <c r="H1327" s="150">
        <f t="shared" ref="H1327:H1333" si="75">G1327*E1327</f>
        <v>0</v>
      </c>
    </row>
    <row r="1328" spans="3:8" ht="12" customHeight="1">
      <c r="C1328" s="131" t="s">
        <v>1696</v>
      </c>
      <c r="D1328" s="49" t="s">
        <v>1697</v>
      </c>
      <c r="E1328" s="136">
        <v>2.4500000000000002</v>
      </c>
      <c r="F1328" s="128" t="s">
        <v>243</v>
      </c>
      <c r="G1328" s="71"/>
      <c r="H1328" s="150">
        <f t="shared" si="75"/>
        <v>0</v>
      </c>
    </row>
    <row r="1329" spans="3:8" ht="12" customHeight="1">
      <c r="C1329" s="131" t="s">
        <v>1698</v>
      </c>
      <c r="D1329" s="49" t="s">
        <v>1699</v>
      </c>
      <c r="E1329" s="136">
        <v>1.98</v>
      </c>
      <c r="F1329" s="128" t="s">
        <v>243</v>
      </c>
      <c r="G1329" s="71"/>
      <c r="H1329" s="150">
        <f t="shared" si="75"/>
        <v>0</v>
      </c>
    </row>
    <row r="1331" spans="3:8" ht="12" customHeight="1">
      <c r="C1331" s="145" t="s">
        <v>1954</v>
      </c>
      <c r="D1331" s="68"/>
    </row>
    <row r="1332" spans="3:8" ht="12" customHeight="1">
      <c r="C1332" s="131" t="s">
        <v>2923</v>
      </c>
      <c r="D1332" s="49" t="s">
        <v>2924</v>
      </c>
      <c r="E1332" s="136">
        <v>5.9</v>
      </c>
      <c r="F1332" s="128" t="s">
        <v>243</v>
      </c>
      <c r="G1332" s="71"/>
      <c r="H1332" s="150">
        <f t="shared" ref="H1332" si="76">G1332*E1332</f>
        <v>0</v>
      </c>
    </row>
    <row r="1333" spans="3:8" ht="12" customHeight="1">
      <c r="C1333" s="131" t="s">
        <v>2925</v>
      </c>
      <c r="D1333" s="49" t="s">
        <v>2926</v>
      </c>
      <c r="E1333" s="136">
        <v>2.5</v>
      </c>
      <c r="F1333" s="128" t="s">
        <v>243</v>
      </c>
      <c r="G1333" s="71"/>
      <c r="H1333" s="150">
        <f t="shared" si="75"/>
        <v>0</v>
      </c>
    </row>
    <row r="1335" spans="3:8" ht="12" customHeight="1">
      <c r="C1335" s="145" t="s">
        <v>1955</v>
      </c>
      <c r="D1335" s="68"/>
    </row>
    <row r="1336" spans="3:8" ht="12" customHeight="1">
      <c r="C1336" s="131" t="s">
        <v>1700</v>
      </c>
      <c r="D1336" s="49" t="s">
        <v>204</v>
      </c>
      <c r="E1336" s="136">
        <v>1.95</v>
      </c>
      <c r="F1336" s="128" t="s">
        <v>243</v>
      </c>
      <c r="G1336" s="71"/>
      <c r="H1336" s="150">
        <f t="shared" ref="H1336" si="77">G1336*E1336</f>
        <v>0</v>
      </c>
    </row>
    <row r="1337" spans="3:8" ht="12" customHeight="1">
      <c r="C1337" s="131" t="s">
        <v>1701</v>
      </c>
      <c r="D1337" s="49" t="s">
        <v>309</v>
      </c>
      <c r="E1337" s="136">
        <v>7.99</v>
      </c>
      <c r="F1337" s="128" t="s">
        <v>243</v>
      </c>
      <c r="G1337" s="71"/>
      <c r="H1337" s="150">
        <f t="shared" si="69"/>
        <v>0</v>
      </c>
    </row>
    <row r="1338" spans="3:8" ht="12" customHeight="1">
      <c r="C1338" s="131" t="s">
        <v>1702</v>
      </c>
      <c r="D1338" s="49" t="s">
        <v>1703</v>
      </c>
      <c r="E1338" s="136">
        <v>3.62</v>
      </c>
      <c r="F1338" s="128" t="s">
        <v>243</v>
      </c>
      <c r="G1338" s="71"/>
      <c r="H1338" s="150">
        <f t="shared" si="69"/>
        <v>0</v>
      </c>
    </row>
    <row r="1339" spans="3:8" ht="12" customHeight="1">
      <c r="C1339" s="131" t="s">
        <v>827</v>
      </c>
      <c r="D1339" s="49" t="s">
        <v>828</v>
      </c>
      <c r="E1339" s="136">
        <v>9.4600000000000009</v>
      </c>
      <c r="F1339" s="128" t="s">
        <v>243</v>
      </c>
      <c r="G1339" s="71"/>
      <c r="H1339" s="150">
        <f t="shared" si="69"/>
        <v>0</v>
      </c>
    </row>
    <row r="1341" spans="3:8" ht="12" customHeight="1">
      <c r="C1341" s="145" t="s">
        <v>1956</v>
      </c>
      <c r="D1341" s="68"/>
    </row>
    <row r="1342" spans="3:8" ht="12" customHeight="1">
      <c r="C1342" s="131" t="s">
        <v>2203</v>
      </c>
      <c r="D1342" s="49" t="s">
        <v>2204</v>
      </c>
      <c r="E1342" s="136">
        <v>5.75</v>
      </c>
      <c r="F1342" s="128" t="s">
        <v>243</v>
      </c>
      <c r="G1342" s="71"/>
      <c r="H1342" s="150">
        <f t="shared" si="69"/>
        <v>0</v>
      </c>
    </row>
    <row r="1343" spans="3:8" ht="12" customHeight="1">
      <c r="C1343" s="131" t="s">
        <v>1267</v>
      </c>
      <c r="D1343" s="49" t="s">
        <v>205</v>
      </c>
      <c r="E1343" s="136">
        <v>6.85</v>
      </c>
      <c r="F1343" s="128" t="s">
        <v>243</v>
      </c>
      <c r="G1343" s="71"/>
      <c r="H1343" s="150">
        <f t="shared" si="69"/>
        <v>0</v>
      </c>
    </row>
    <row r="1344" spans="3:8" ht="12" customHeight="1">
      <c r="C1344" s="131" t="s">
        <v>1268</v>
      </c>
      <c r="D1344" s="49" t="s">
        <v>206</v>
      </c>
      <c r="E1344" s="136">
        <v>5.52</v>
      </c>
      <c r="F1344" s="128" t="s">
        <v>243</v>
      </c>
      <c r="G1344" s="71"/>
      <c r="H1344" s="150">
        <f t="shared" si="69"/>
        <v>0</v>
      </c>
    </row>
    <row r="1345" spans="3:8" ht="12" customHeight="1">
      <c r="C1345" s="131" t="s">
        <v>2927</v>
      </c>
      <c r="D1345" s="49" t="s">
        <v>2928</v>
      </c>
      <c r="E1345" s="136">
        <v>10.5</v>
      </c>
      <c r="F1345" s="128" t="s">
        <v>243</v>
      </c>
      <c r="G1345" s="71"/>
      <c r="H1345" s="150">
        <f t="shared" si="69"/>
        <v>0</v>
      </c>
    </row>
    <row r="1346" spans="3:8" ht="12" customHeight="1">
      <c r="C1346" s="131" t="s">
        <v>538</v>
      </c>
      <c r="D1346" s="49" t="s">
        <v>539</v>
      </c>
      <c r="E1346" s="136">
        <v>3.9</v>
      </c>
      <c r="F1346" s="128" t="s">
        <v>243</v>
      </c>
      <c r="G1346" s="71"/>
      <c r="H1346" s="150">
        <f t="shared" si="69"/>
        <v>0</v>
      </c>
    </row>
    <row r="1348" spans="3:8" ht="12" customHeight="1">
      <c r="C1348" s="145" t="s">
        <v>1957</v>
      </c>
      <c r="D1348" s="68"/>
    </row>
    <row r="1349" spans="3:8" ht="12" customHeight="1">
      <c r="C1349" s="131" t="s">
        <v>2205</v>
      </c>
      <c r="D1349" s="49" t="s">
        <v>2206</v>
      </c>
      <c r="E1349" s="136">
        <v>2.5</v>
      </c>
      <c r="F1349" s="128" t="s">
        <v>243</v>
      </c>
      <c r="G1349" s="71"/>
      <c r="H1349" s="150">
        <f t="shared" ref="H1349" si="78">G1349*E1349</f>
        <v>0</v>
      </c>
    </row>
    <row r="1350" spans="3:8" ht="12" customHeight="1">
      <c r="C1350" s="131" t="s">
        <v>2929</v>
      </c>
      <c r="D1350" s="49" t="s">
        <v>2930</v>
      </c>
      <c r="E1350" s="136">
        <v>3.9</v>
      </c>
      <c r="F1350" s="128" t="s">
        <v>243</v>
      </c>
      <c r="G1350" s="71"/>
      <c r="H1350" s="150">
        <f t="shared" si="69"/>
        <v>0</v>
      </c>
    </row>
    <row r="1351" spans="3:8" ht="12" customHeight="1">
      <c r="C1351" s="131" t="s">
        <v>1704</v>
      </c>
      <c r="D1351" s="49" t="s">
        <v>207</v>
      </c>
      <c r="E1351" s="136">
        <v>3.23</v>
      </c>
      <c r="F1351" s="128" t="s">
        <v>243</v>
      </c>
      <c r="G1351" s="71"/>
      <c r="H1351" s="150">
        <f t="shared" ref="H1351:H1358" si="79">G1351*E1351</f>
        <v>0</v>
      </c>
    </row>
    <row r="1352" spans="3:8" ht="12" customHeight="1">
      <c r="C1352" s="131" t="s">
        <v>1705</v>
      </c>
      <c r="D1352" s="49" t="s">
        <v>208</v>
      </c>
      <c r="E1352" s="136">
        <v>2.98</v>
      </c>
      <c r="F1352" s="128" t="s">
        <v>243</v>
      </c>
      <c r="G1352" s="71"/>
      <c r="H1352" s="150">
        <f t="shared" si="79"/>
        <v>0</v>
      </c>
    </row>
    <row r="1353" spans="3:8" ht="12" customHeight="1">
      <c r="C1353" s="131" t="s">
        <v>1706</v>
      </c>
      <c r="D1353" s="49" t="s">
        <v>1707</v>
      </c>
      <c r="E1353" s="136">
        <v>3.85</v>
      </c>
      <c r="F1353" s="128" t="s">
        <v>243</v>
      </c>
      <c r="G1353" s="71"/>
      <c r="H1353" s="150">
        <f t="shared" si="79"/>
        <v>0</v>
      </c>
    </row>
    <row r="1354" spans="3:8" ht="12" customHeight="1">
      <c r="C1354" s="131" t="s">
        <v>1708</v>
      </c>
      <c r="D1354" s="49" t="s">
        <v>540</v>
      </c>
      <c r="E1354" s="136">
        <v>2.5</v>
      </c>
      <c r="F1354" s="128" t="s">
        <v>243</v>
      </c>
      <c r="G1354" s="71"/>
      <c r="H1354" s="150">
        <f t="shared" si="79"/>
        <v>0</v>
      </c>
    </row>
    <row r="1355" spans="3:8" ht="12" customHeight="1">
      <c r="C1355" s="131" t="s">
        <v>1709</v>
      </c>
      <c r="D1355" s="49" t="s">
        <v>310</v>
      </c>
      <c r="E1355" s="136">
        <v>3.25</v>
      </c>
      <c r="F1355" s="128" t="s">
        <v>243</v>
      </c>
      <c r="G1355" s="71"/>
      <c r="H1355" s="150">
        <f t="shared" si="79"/>
        <v>0</v>
      </c>
    </row>
    <row r="1356" spans="3:8" ht="12" customHeight="1">
      <c r="C1356" s="131" t="s">
        <v>1710</v>
      </c>
      <c r="D1356" s="49" t="s">
        <v>209</v>
      </c>
      <c r="E1356" s="136">
        <v>2.5</v>
      </c>
      <c r="F1356" s="128" t="s">
        <v>243</v>
      </c>
      <c r="G1356" s="71"/>
      <c r="H1356" s="150">
        <f t="shared" si="79"/>
        <v>0</v>
      </c>
    </row>
    <row r="1357" spans="3:8" ht="12" customHeight="1">
      <c r="C1357" s="131" t="s">
        <v>1711</v>
      </c>
      <c r="D1357" s="49" t="s">
        <v>267</v>
      </c>
      <c r="E1357" s="136">
        <v>2.5</v>
      </c>
      <c r="F1357" s="128" t="s">
        <v>243</v>
      </c>
      <c r="G1357" s="71"/>
      <c r="H1357" s="150">
        <f t="shared" si="79"/>
        <v>0</v>
      </c>
    </row>
    <row r="1358" spans="3:8" ht="12" customHeight="1">
      <c r="C1358" s="131" t="s">
        <v>2207</v>
      </c>
      <c r="D1358" s="49" t="s">
        <v>2208</v>
      </c>
      <c r="E1358" s="136">
        <v>3.4</v>
      </c>
      <c r="F1358" s="128" t="s">
        <v>243</v>
      </c>
      <c r="G1358" s="71"/>
      <c r="H1358" s="150">
        <f t="shared" si="79"/>
        <v>0</v>
      </c>
    </row>
    <row r="1359" spans="3:8" ht="12" customHeight="1">
      <c r="C1359" s="131" t="s">
        <v>1712</v>
      </c>
      <c r="D1359" s="49" t="s">
        <v>914</v>
      </c>
      <c r="E1359" s="136">
        <v>3.59</v>
      </c>
      <c r="F1359" s="128" t="s">
        <v>243</v>
      </c>
      <c r="G1359" s="71"/>
      <c r="H1359" s="150">
        <f t="shared" ref="H1359:H1392" si="80">G1359*E1359</f>
        <v>0</v>
      </c>
    </row>
    <row r="1360" spans="3:8" ht="12" customHeight="1">
      <c r="C1360" s="131" t="s">
        <v>1713</v>
      </c>
      <c r="D1360" s="49" t="s">
        <v>541</v>
      </c>
      <c r="E1360" s="136">
        <v>1.68</v>
      </c>
      <c r="F1360" s="128" t="s">
        <v>243</v>
      </c>
      <c r="G1360" s="71"/>
      <c r="H1360" s="150">
        <f t="shared" si="80"/>
        <v>0</v>
      </c>
    </row>
    <row r="1361" spans="3:8" ht="12" customHeight="1">
      <c r="C1361" s="131" t="s">
        <v>2209</v>
      </c>
      <c r="D1361" s="49" t="s">
        <v>2210</v>
      </c>
      <c r="E1361" s="136">
        <v>5.0999999999999996</v>
      </c>
      <c r="F1361" s="128" t="s">
        <v>243</v>
      </c>
      <c r="G1361" s="71"/>
      <c r="H1361" s="150">
        <f t="shared" si="80"/>
        <v>0</v>
      </c>
    </row>
    <row r="1362" spans="3:8" ht="12" customHeight="1">
      <c r="C1362" s="131" t="s">
        <v>1714</v>
      </c>
      <c r="D1362" s="49" t="s">
        <v>1715</v>
      </c>
      <c r="E1362" s="136">
        <v>1.85</v>
      </c>
      <c r="F1362" s="128" t="s">
        <v>243</v>
      </c>
      <c r="G1362" s="71"/>
      <c r="H1362" s="150">
        <f t="shared" si="80"/>
        <v>0</v>
      </c>
    </row>
    <row r="1363" spans="3:8" ht="12" customHeight="1">
      <c r="C1363" s="131" t="s">
        <v>2931</v>
      </c>
      <c r="D1363" s="49" t="s">
        <v>2932</v>
      </c>
      <c r="E1363" s="136">
        <v>3.45</v>
      </c>
      <c r="F1363" s="128" t="s">
        <v>243</v>
      </c>
      <c r="G1363" s="71"/>
      <c r="H1363" s="150">
        <f t="shared" ref="H1363" si="81">G1363*E1363</f>
        <v>0</v>
      </c>
    </row>
    <row r="1365" spans="3:8" ht="12" customHeight="1">
      <c r="C1365" s="145" t="s">
        <v>1958</v>
      </c>
      <c r="D1365" s="68"/>
    </row>
    <row r="1366" spans="3:8" ht="12" customHeight="1">
      <c r="C1366" s="131" t="s">
        <v>2211</v>
      </c>
      <c r="D1366" s="49" t="s">
        <v>2212</v>
      </c>
      <c r="E1366" s="136">
        <v>16</v>
      </c>
      <c r="F1366" s="128" t="s">
        <v>243</v>
      </c>
      <c r="G1366" s="71"/>
      <c r="H1366" s="150">
        <f t="shared" si="80"/>
        <v>0</v>
      </c>
    </row>
    <row r="1367" spans="3:8" ht="12" customHeight="1">
      <c r="C1367" s="131" t="s">
        <v>2933</v>
      </c>
      <c r="D1367" s="49" t="s">
        <v>2934</v>
      </c>
      <c r="E1367" s="136">
        <v>4.75</v>
      </c>
      <c r="F1367" s="128" t="s">
        <v>243</v>
      </c>
      <c r="G1367" s="71"/>
      <c r="H1367" s="150">
        <f t="shared" si="80"/>
        <v>0</v>
      </c>
    </row>
    <row r="1368" spans="3:8" ht="12" customHeight="1">
      <c r="C1368" s="131" t="s">
        <v>2213</v>
      </c>
      <c r="D1368" s="49" t="s">
        <v>2214</v>
      </c>
      <c r="E1368" s="136">
        <v>22.15</v>
      </c>
      <c r="F1368" s="128" t="s">
        <v>243</v>
      </c>
      <c r="G1368" s="71"/>
      <c r="H1368" s="150">
        <f t="shared" si="80"/>
        <v>0</v>
      </c>
    </row>
    <row r="1369" spans="3:8" ht="12" customHeight="1">
      <c r="C1369" s="131" t="s">
        <v>2215</v>
      </c>
      <c r="D1369" s="49" t="s">
        <v>2216</v>
      </c>
      <c r="E1369" s="136">
        <v>14.4</v>
      </c>
      <c r="F1369" s="128" t="s">
        <v>243</v>
      </c>
      <c r="G1369" s="71"/>
      <c r="H1369" s="150">
        <f t="shared" si="80"/>
        <v>0</v>
      </c>
    </row>
    <row r="1370" spans="3:8" ht="12" customHeight="1">
      <c r="C1370" s="131" t="s">
        <v>2935</v>
      </c>
      <c r="D1370" s="49" t="s">
        <v>2936</v>
      </c>
      <c r="E1370" s="136">
        <v>27.2</v>
      </c>
      <c r="F1370" s="128" t="s">
        <v>243</v>
      </c>
      <c r="G1370" s="71"/>
      <c r="H1370" s="150">
        <f t="shared" si="80"/>
        <v>0</v>
      </c>
    </row>
    <row r="1371" spans="3:8" ht="12" customHeight="1">
      <c r="C1371" s="131" t="s">
        <v>2937</v>
      </c>
      <c r="D1371" s="49" t="s">
        <v>2938</v>
      </c>
      <c r="E1371" s="136">
        <v>8.4700000000000006</v>
      </c>
      <c r="F1371" s="128" t="s">
        <v>243</v>
      </c>
      <c r="G1371" s="71"/>
      <c r="H1371" s="150">
        <f t="shared" si="80"/>
        <v>0</v>
      </c>
    </row>
    <row r="1372" spans="3:8" ht="12" customHeight="1">
      <c r="C1372" s="131" t="s">
        <v>2939</v>
      </c>
      <c r="D1372" s="49" t="s">
        <v>2940</v>
      </c>
      <c r="E1372" s="136">
        <v>3.25</v>
      </c>
      <c r="F1372" s="128" t="s">
        <v>243</v>
      </c>
      <c r="G1372" s="71"/>
      <c r="H1372" s="150">
        <f t="shared" si="80"/>
        <v>0</v>
      </c>
    </row>
    <row r="1373" spans="3:8" ht="12" customHeight="1">
      <c r="C1373" s="131" t="s">
        <v>2941</v>
      </c>
      <c r="D1373" s="49" t="s">
        <v>2942</v>
      </c>
      <c r="E1373" s="136">
        <v>13.9</v>
      </c>
      <c r="F1373" s="128" t="s">
        <v>243</v>
      </c>
      <c r="G1373" s="71"/>
      <c r="H1373" s="150">
        <f t="shared" ref="H1373:H1374" si="82">G1373*E1373</f>
        <v>0</v>
      </c>
    </row>
    <row r="1374" spans="3:8" ht="12" customHeight="1">
      <c r="C1374" s="131" t="s">
        <v>2943</v>
      </c>
      <c r="D1374" s="49" t="s">
        <v>2944</v>
      </c>
      <c r="E1374" s="136">
        <v>22.8</v>
      </c>
      <c r="F1374" s="128" t="s">
        <v>243</v>
      </c>
      <c r="G1374" s="71"/>
      <c r="H1374" s="150">
        <f t="shared" si="82"/>
        <v>0</v>
      </c>
    </row>
    <row r="1375" spans="3:8" ht="12" customHeight="1">
      <c r="C1375" s="131" t="s">
        <v>2945</v>
      </c>
      <c r="D1375" s="49" t="s">
        <v>2946</v>
      </c>
      <c r="E1375" s="136">
        <v>25.75</v>
      </c>
      <c r="F1375" s="128" t="s">
        <v>243</v>
      </c>
      <c r="G1375" s="71"/>
      <c r="H1375" s="150">
        <f t="shared" si="80"/>
        <v>0</v>
      </c>
    </row>
    <row r="1376" spans="3:8" ht="12" customHeight="1">
      <c r="C1376" s="131" t="s">
        <v>2947</v>
      </c>
      <c r="D1376" s="49" t="s">
        <v>2948</v>
      </c>
      <c r="E1376" s="136">
        <v>5.45</v>
      </c>
      <c r="F1376" s="128" t="s">
        <v>243</v>
      </c>
      <c r="G1376" s="71"/>
      <c r="H1376" s="150">
        <f t="shared" si="80"/>
        <v>0</v>
      </c>
    </row>
    <row r="1377" spans="3:8" ht="12" customHeight="1">
      <c r="C1377" s="131" t="s">
        <v>2217</v>
      </c>
      <c r="D1377" s="49" t="s">
        <v>2218</v>
      </c>
      <c r="E1377" s="136">
        <v>16.8</v>
      </c>
      <c r="F1377" s="128" t="s">
        <v>243</v>
      </c>
      <c r="G1377" s="71"/>
      <c r="H1377" s="150">
        <f t="shared" si="80"/>
        <v>0</v>
      </c>
    </row>
    <row r="1378" spans="3:8" ht="12" customHeight="1">
      <c r="C1378" s="131" t="s">
        <v>2219</v>
      </c>
      <c r="D1378" s="49" t="s">
        <v>2220</v>
      </c>
      <c r="E1378" s="136">
        <v>26.98</v>
      </c>
      <c r="F1378" s="128" t="s">
        <v>243</v>
      </c>
      <c r="G1378" s="71"/>
      <c r="H1378" s="150">
        <f t="shared" si="80"/>
        <v>0</v>
      </c>
    </row>
    <row r="1379" spans="3:8" ht="12" customHeight="1">
      <c r="C1379" s="131" t="s">
        <v>2221</v>
      </c>
      <c r="D1379" s="49" t="s">
        <v>2222</v>
      </c>
      <c r="E1379" s="136">
        <v>52.4</v>
      </c>
      <c r="F1379" s="128" t="s">
        <v>243</v>
      </c>
      <c r="G1379" s="71"/>
      <c r="H1379" s="150">
        <f t="shared" si="80"/>
        <v>0</v>
      </c>
    </row>
    <row r="1380" spans="3:8" ht="12" customHeight="1">
      <c r="C1380" s="131" t="s">
        <v>2223</v>
      </c>
      <c r="D1380" s="49" t="s">
        <v>2224</v>
      </c>
      <c r="E1380" s="136">
        <v>26.1</v>
      </c>
      <c r="F1380" s="128" t="s">
        <v>243</v>
      </c>
      <c r="G1380" s="71"/>
      <c r="H1380" s="150">
        <f t="shared" si="80"/>
        <v>0</v>
      </c>
    </row>
    <row r="1381" spans="3:8" ht="12" customHeight="1">
      <c r="C1381" s="131" t="s">
        <v>2225</v>
      </c>
      <c r="D1381" s="49" t="s">
        <v>2226</v>
      </c>
      <c r="E1381" s="136">
        <v>5.85</v>
      </c>
      <c r="F1381" s="128" t="s">
        <v>243</v>
      </c>
      <c r="G1381" s="71"/>
      <c r="H1381" s="150">
        <f t="shared" si="80"/>
        <v>0</v>
      </c>
    </row>
    <row r="1382" spans="3:8" ht="12" customHeight="1">
      <c r="C1382" s="131" t="s">
        <v>2949</v>
      </c>
      <c r="D1382" s="49" t="s">
        <v>2950</v>
      </c>
      <c r="E1382" s="136">
        <v>22.75</v>
      </c>
      <c r="F1382" s="128" t="s">
        <v>243</v>
      </c>
      <c r="G1382" s="71"/>
      <c r="H1382" s="150">
        <f t="shared" si="80"/>
        <v>0</v>
      </c>
    </row>
    <row r="1383" spans="3:8" ht="12" customHeight="1">
      <c r="C1383" s="131" t="s">
        <v>829</v>
      </c>
      <c r="D1383" s="49" t="s">
        <v>830</v>
      </c>
      <c r="E1383" s="136">
        <v>24.75</v>
      </c>
      <c r="F1383" s="128" t="s">
        <v>243</v>
      </c>
      <c r="G1383" s="71"/>
      <c r="H1383" s="150">
        <f t="shared" si="80"/>
        <v>0</v>
      </c>
    </row>
    <row r="1385" spans="3:8" ht="12" customHeight="1">
      <c r="C1385" s="145" t="s">
        <v>1959</v>
      </c>
      <c r="D1385" s="68"/>
    </row>
    <row r="1386" spans="3:8" ht="12" customHeight="1">
      <c r="C1386" s="131" t="s">
        <v>2951</v>
      </c>
      <c r="D1386" s="49" t="s">
        <v>2952</v>
      </c>
      <c r="E1386" s="136">
        <v>20.399999999999999</v>
      </c>
      <c r="F1386" s="128" t="s">
        <v>243</v>
      </c>
      <c r="G1386" s="71"/>
      <c r="H1386" s="150">
        <f t="shared" si="80"/>
        <v>0</v>
      </c>
    </row>
    <row r="1387" spans="3:8" ht="12" customHeight="1">
      <c r="C1387" s="131" t="s">
        <v>658</v>
      </c>
      <c r="D1387" s="49" t="s">
        <v>659</v>
      </c>
      <c r="E1387" s="136">
        <v>16.600000000000001</v>
      </c>
      <c r="F1387" s="128" t="s">
        <v>243</v>
      </c>
      <c r="G1387" s="71"/>
      <c r="H1387" s="150">
        <f>G1387*E1387</f>
        <v>0</v>
      </c>
    </row>
    <row r="1388" spans="3:8" ht="12" customHeight="1">
      <c r="C1388" s="131" t="s">
        <v>2953</v>
      </c>
      <c r="D1388" s="49" t="s">
        <v>2954</v>
      </c>
      <c r="E1388" s="136">
        <v>8.1999999999999993</v>
      </c>
      <c r="F1388" s="128" t="s">
        <v>243</v>
      </c>
      <c r="G1388" s="71"/>
      <c r="H1388" s="150">
        <f>G1388*E1388</f>
        <v>0</v>
      </c>
    </row>
    <row r="1389" spans="3:8" ht="12" customHeight="1">
      <c r="C1389" s="131" t="s">
        <v>2955</v>
      </c>
      <c r="D1389" s="49" t="s">
        <v>2956</v>
      </c>
      <c r="E1389" s="136">
        <v>11</v>
      </c>
      <c r="F1389" s="128" t="s">
        <v>243</v>
      </c>
      <c r="G1389" s="71"/>
      <c r="H1389" s="150">
        <f t="shared" ref="H1389" si="83">G1389*E1389</f>
        <v>0</v>
      </c>
    </row>
    <row r="1390" spans="3:8" ht="12" customHeight="1">
      <c r="C1390" s="131" t="s">
        <v>831</v>
      </c>
      <c r="D1390" s="49" t="s">
        <v>832</v>
      </c>
      <c r="E1390" s="136">
        <v>15.65</v>
      </c>
      <c r="F1390" s="128" t="s">
        <v>243</v>
      </c>
      <c r="G1390" s="71"/>
      <c r="H1390" s="150">
        <f t="shared" ref="H1390:H1391" si="84">G1390*E1390</f>
        <v>0</v>
      </c>
    </row>
    <row r="1391" spans="3:8" ht="12" customHeight="1">
      <c r="C1391" s="131" t="s">
        <v>542</v>
      </c>
      <c r="D1391" s="49" t="s">
        <v>543</v>
      </c>
      <c r="E1391" s="136">
        <v>22.25</v>
      </c>
      <c r="F1391" s="128" t="s">
        <v>243</v>
      </c>
      <c r="G1391" s="71"/>
      <c r="H1391" s="150">
        <f t="shared" si="84"/>
        <v>0</v>
      </c>
    </row>
    <row r="1392" spans="3:8" ht="12" customHeight="1">
      <c r="C1392" s="131" t="s">
        <v>1269</v>
      </c>
      <c r="D1392" s="49" t="s">
        <v>2957</v>
      </c>
      <c r="E1392" s="136">
        <v>15.6</v>
      </c>
      <c r="F1392" s="128" t="s">
        <v>243</v>
      </c>
      <c r="G1392" s="71"/>
      <c r="H1392" s="150">
        <f t="shared" si="80"/>
        <v>0</v>
      </c>
    </row>
    <row r="1393" spans="3:8" ht="12" customHeight="1">
      <c r="C1393" s="131" t="s">
        <v>1270</v>
      </c>
      <c r="D1393" s="49" t="s">
        <v>2958</v>
      </c>
      <c r="E1393" s="136">
        <v>8.1999999999999993</v>
      </c>
      <c r="F1393" s="128" t="s">
        <v>243</v>
      </c>
      <c r="G1393" s="71"/>
      <c r="H1393" s="150">
        <f t="shared" ref="H1393:H1527" si="85">G1393*E1393</f>
        <v>0</v>
      </c>
    </row>
    <row r="1394" spans="3:8" ht="12" customHeight="1">
      <c r="C1394" s="131" t="s">
        <v>694</v>
      </c>
      <c r="D1394" s="49" t="s">
        <v>695</v>
      </c>
      <c r="E1394" s="136">
        <v>10.6</v>
      </c>
      <c r="F1394" s="128" t="s">
        <v>243</v>
      </c>
      <c r="G1394" s="71"/>
      <c r="H1394" s="150">
        <f t="shared" si="85"/>
        <v>0</v>
      </c>
    </row>
    <row r="1395" spans="3:8" ht="12" customHeight="1">
      <c r="C1395" s="131" t="s">
        <v>1271</v>
      </c>
      <c r="D1395" s="49" t="s">
        <v>1272</v>
      </c>
      <c r="E1395" s="136">
        <v>12.3</v>
      </c>
      <c r="F1395" s="128" t="s">
        <v>243</v>
      </c>
      <c r="G1395" s="71"/>
      <c r="H1395" s="150">
        <f t="shared" ref="H1395:H1405" si="86">G1395*E1395</f>
        <v>0</v>
      </c>
    </row>
    <row r="1396" spans="3:8" ht="12" customHeight="1">
      <c r="C1396" s="131" t="s">
        <v>2959</v>
      </c>
      <c r="D1396" s="49" t="s">
        <v>2960</v>
      </c>
      <c r="E1396" s="136">
        <v>8.98</v>
      </c>
      <c r="F1396" s="128" t="s">
        <v>243</v>
      </c>
      <c r="G1396" s="71"/>
      <c r="H1396" s="150">
        <f t="shared" si="86"/>
        <v>0</v>
      </c>
    </row>
    <row r="1397" spans="3:8" ht="12" customHeight="1">
      <c r="C1397" s="131" t="s">
        <v>2961</v>
      </c>
      <c r="D1397" s="49" t="s">
        <v>2962</v>
      </c>
      <c r="E1397" s="136">
        <v>9.4</v>
      </c>
      <c r="F1397" s="128" t="s">
        <v>243</v>
      </c>
      <c r="G1397" s="71"/>
      <c r="H1397" s="150">
        <f t="shared" si="86"/>
        <v>0</v>
      </c>
    </row>
    <row r="1398" spans="3:8" ht="12" customHeight="1">
      <c r="C1398" s="131" t="s">
        <v>2963</v>
      </c>
      <c r="D1398" s="49" t="s">
        <v>2964</v>
      </c>
      <c r="E1398" s="136">
        <v>6.6</v>
      </c>
      <c r="F1398" s="128" t="s">
        <v>243</v>
      </c>
      <c r="G1398" s="71"/>
      <c r="H1398" s="150">
        <f t="shared" si="86"/>
        <v>0</v>
      </c>
    </row>
    <row r="1399" spans="3:8" ht="12" customHeight="1">
      <c r="C1399" s="131" t="s">
        <v>2965</v>
      </c>
      <c r="D1399" s="49" t="s">
        <v>2966</v>
      </c>
      <c r="E1399" s="136">
        <v>13.2</v>
      </c>
      <c r="F1399" s="128" t="s">
        <v>243</v>
      </c>
      <c r="G1399" s="71"/>
      <c r="H1399" s="150">
        <f t="shared" si="86"/>
        <v>0</v>
      </c>
    </row>
    <row r="1400" spans="3:8" ht="12" customHeight="1">
      <c r="C1400" s="131" t="s">
        <v>2967</v>
      </c>
      <c r="D1400" s="49" t="s">
        <v>2968</v>
      </c>
      <c r="E1400" s="136">
        <v>14.9</v>
      </c>
      <c r="F1400" s="128" t="s">
        <v>243</v>
      </c>
      <c r="G1400" s="71"/>
      <c r="H1400" s="150">
        <f t="shared" si="86"/>
        <v>0</v>
      </c>
    </row>
    <row r="1401" spans="3:8" ht="12" customHeight="1">
      <c r="C1401" s="131" t="s">
        <v>2969</v>
      </c>
      <c r="D1401" s="49" t="s">
        <v>2970</v>
      </c>
      <c r="E1401" s="136">
        <v>14.9</v>
      </c>
      <c r="F1401" s="128" t="s">
        <v>243</v>
      </c>
      <c r="G1401" s="71"/>
      <c r="H1401" s="150">
        <f t="shared" si="86"/>
        <v>0</v>
      </c>
    </row>
    <row r="1402" spans="3:8" ht="12" customHeight="1">
      <c r="C1402" s="131" t="s">
        <v>2971</v>
      </c>
      <c r="D1402" s="49" t="s">
        <v>2972</v>
      </c>
      <c r="E1402" s="136">
        <v>14.9</v>
      </c>
      <c r="F1402" s="128" t="s">
        <v>243</v>
      </c>
      <c r="G1402" s="71"/>
      <c r="H1402" s="150">
        <f t="shared" si="86"/>
        <v>0</v>
      </c>
    </row>
    <row r="1403" spans="3:8" ht="12" customHeight="1">
      <c r="C1403" s="131" t="s">
        <v>2973</v>
      </c>
      <c r="D1403" s="49" t="s">
        <v>2966</v>
      </c>
      <c r="E1403" s="136">
        <v>15.35</v>
      </c>
      <c r="F1403" s="128" t="s">
        <v>243</v>
      </c>
      <c r="G1403" s="71"/>
      <c r="H1403" s="150">
        <f t="shared" si="86"/>
        <v>0</v>
      </c>
    </row>
    <row r="1404" spans="3:8" ht="12" customHeight="1">
      <c r="C1404" s="131" t="s">
        <v>2974</v>
      </c>
      <c r="D1404" s="49" t="s">
        <v>2975</v>
      </c>
      <c r="E1404" s="136">
        <v>12.9</v>
      </c>
      <c r="F1404" s="128" t="s">
        <v>243</v>
      </c>
      <c r="G1404" s="71"/>
      <c r="H1404" s="150">
        <f t="shared" si="86"/>
        <v>0</v>
      </c>
    </row>
    <row r="1405" spans="3:8" ht="12" customHeight="1">
      <c r="C1405" s="131" t="s">
        <v>2976</v>
      </c>
      <c r="D1405" s="49" t="s">
        <v>2977</v>
      </c>
      <c r="E1405" s="136">
        <v>15.98</v>
      </c>
      <c r="F1405" s="128" t="s">
        <v>243</v>
      </c>
      <c r="G1405" s="71"/>
      <c r="H1405" s="150">
        <f t="shared" si="86"/>
        <v>0</v>
      </c>
    </row>
    <row r="1407" spans="3:8" ht="12" customHeight="1">
      <c r="C1407" s="145" t="s">
        <v>1960</v>
      </c>
      <c r="D1407" s="68"/>
    </row>
    <row r="1408" spans="3:8" ht="12" customHeight="1">
      <c r="C1408" s="131" t="s">
        <v>833</v>
      </c>
      <c r="D1408" s="49" t="s">
        <v>834</v>
      </c>
      <c r="E1408" s="136">
        <v>12.5</v>
      </c>
      <c r="F1408" s="128" t="s">
        <v>243</v>
      </c>
      <c r="G1408" s="71"/>
      <c r="H1408" s="150">
        <f t="shared" si="85"/>
        <v>0</v>
      </c>
    </row>
    <row r="1409" spans="3:8" ht="12" customHeight="1">
      <c r="C1409" s="131" t="s">
        <v>835</v>
      </c>
      <c r="D1409" s="49" t="s">
        <v>834</v>
      </c>
      <c r="E1409" s="136">
        <v>15.2</v>
      </c>
      <c r="F1409" s="128" t="s">
        <v>243</v>
      </c>
      <c r="G1409" s="71"/>
      <c r="H1409" s="150">
        <f t="shared" ref="H1409:H1411" si="87">G1409*E1409</f>
        <v>0</v>
      </c>
    </row>
    <row r="1410" spans="3:8" ht="12" customHeight="1">
      <c r="C1410" s="131" t="s">
        <v>1273</v>
      </c>
      <c r="D1410" s="49" t="s">
        <v>2978</v>
      </c>
      <c r="E1410" s="136">
        <v>27</v>
      </c>
      <c r="F1410" s="128" t="s">
        <v>243</v>
      </c>
      <c r="G1410" s="71"/>
      <c r="H1410" s="150">
        <f t="shared" si="87"/>
        <v>0</v>
      </c>
    </row>
    <row r="1411" spans="3:8" ht="12" customHeight="1">
      <c r="C1411" s="131" t="s">
        <v>2979</v>
      </c>
      <c r="D1411" s="49" t="s">
        <v>2980</v>
      </c>
      <c r="E1411" s="136">
        <v>18.899999999999999</v>
      </c>
      <c r="F1411" s="128" t="s">
        <v>243</v>
      </c>
      <c r="G1411" s="71"/>
      <c r="H1411" s="150">
        <f t="shared" si="87"/>
        <v>0</v>
      </c>
    </row>
    <row r="1412" spans="3:8" ht="12" customHeight="1">
      <c r="C1412" s="131" t="s">
        <v>2981</v>
      </c>
      <c r="D1412" s="49" t="s">
        <v>2982</v>
      </c>
      <c r="E1412" s="136">
        <v>45.5</v>
      </c>
      <c r="F1412" s="128" t="s">
        <v>243</v>
      </c>
      <c r="G1412" s="71"/>
      <c r="H1412" s="150">
        <f t="shared" ref="H1412:H1413" si="88">G1412*E1412</f>
        <v>0</v>
      </c>
    </row>
    <row r="1413" spans="3:8" ht="12" customHeight="1">
      <c r="C1413" s="131" t="s">
        <v>2983</v>
      </c>
      <c r="D1413" s="49" t="s">
        <v>2984</v>
      </c>
      <c r="E1413" s="136">
        <v>13.3</v>
      </c>
      <c r="F1413" s="128" t="s">
        <v>243</v>
      </c>
      <c r="G1413" s="71"/>
      <c r="H1413" s="150">
        <f t="shared" si="88"/>
        <v>0</v>
      </c>
    </row>
    <row r="1414" spans="3:8" ht="12" customHeight="1">
      <c r="C1414" s="131" t="s">
        <v>2985</v>
      </c>
      <c r="D1414" s="49" t="s">
        <v>2986</v>
      </c>
      <c r="E1414" s="136">
        <v>13</v>
      </c>
      <c r="F1414" s="128" t="s">
        <v>243</v>
      </c>
      <c r="G1414" s="71"/>
      <c r="H1414" s="150">
        <f t="shared" si="85"/>
        <v>0</v>
      </c>
    </row>
    <row r="1415" spans="3:8" ht="12" customHeight="1">
      <c r="C1415" s="131" t="s">
        <v>2227</v>
      </c>
      <c r="D1415" s="49" t="s">
        <v>2228</v>
      </c>
      <c r="E1415" s="136">
        <v>39.6</v>
      </c>
      <c r="F1415" s="128" t="s">
        <v>243</v>
      </c>
      <c r="G1415" s="71"/>
      <c r="H1415" s="150">
        <f t="shared" si="85"/>
        <v>0</v>
      </c>
    </row>
    <row r="1416" spans="3:8" ht="12" customHeight="1">
      <c r="C1416" s="131" t="s">
        <v>1961</v>
      </c>
      <c r="D1416" s="49" t="s">
        <v>1962</v>
      </c>
      <c r="E1416" s="136">
        <v>12.7</v>
      </c>
      <c r="F1416" s="128" t="s">
        <v>243</v>
      </c>
      <c r="G1416" s="71"/>
      <c r="H1416" s="150">
        <f t="shared" si="85"/>
        <v>0</v>
      </c>
    </row>
    <row r="1417" spans="3:8" ht="12" customHeight="1">
      <c r="C1417" s="131" t="s">
        <v>2229</v>
      </c>
      <c r="D1417" s="49" t="s">
        <v>2230</v>
      </c>
      <c r="E1417" s="136">
        <v>21.25</v>
      </c>
      <c r="F1417" s="128" t="s">
        <v>243</v>
      </c>
      <c r="G1417" s="71"/>
      <c r="H1417" s="150">
        <f t="shared" si="85"/>
        <v>0</v>
      </c>
    </row>
    <row r="1418" spans="3:8" ht="12" customHeight="1">
      <c r="C1418" s="131" t="s">
        <v>2987</v>
      </c>
      <c r="D1418" s="49" t="s">
        <v>2988</v>
      </c>
      <c r="E1418" s="136">
        <v>13.75</v>
      </c>
      <c r="F1418" s="128" t="s">
        <v>243</v>
      </c>
      <c r="G1418" s="71"/>
      <c r="H1418" s="150">
        <f t="shared" si="85"/>
        <v>0</v>
      </c>
    </row>
    <row r="1419" spans="3:8" ht="12" customHeight="1">
      <c r="C1419" s="131" t="s">
        <v>2989</v>
      </c>
      <c r="D1419" s="49" t="s">
        <v>2230</v>
      </c>
      <c r="E1419" s="136">
        <v>24.98</v>
      </c>
      <c r="F1419" s="128" t="s">
        <v>243</v>
      </c>
      <c r="G1419" s="71"/>
      <c r="H1419" s="150">
        <f t="shared" si="85"/>
        <v>0</v>
      </c>
    </row>
    <row r="1420" spans="3:8" ht="12" customHeight="1">
      <c r="C1420" s="131" t="s">
        <v>1963</v>
      </c>
      <c r="D1420" s="49" t="s">
        <v>1964</v>
      </c>
      <c r="E1420" s="136">
        <v>11.98</v>
      </c>
      <c r="F1420" s="128" t="s">
        <v>243</v>
      </c>
      <c r="G1420" s="71"/>
      <c r="H1420" s="150">
        <f t="shared" si="85"/>
        <v>0</v>
      </c>
    </row>
    <row r="1421" spans="3:8" ht="12" customHeight="1">
      <c r="C1421" s="131" t="s">
        <v>2990</v>
      </c>
      <c r="D1421" s="49" t="s">
        <v>2991</v>
      </c>
      <c r="E1421" s="136">
        <v>18.850000000000001</v>
      </c>
      <c r="F1421" s="128" t="s">
        <v>243</v>
      </c>
      <c r="G1421" s="71"/>
      <c r="H1421" s="150">
        <f t="shared" si="85"/>
        <v>0</v>
      </c>
    </row>
    <row r="1422" spans="3:8" ht="12" customHeight="1">
      <c r="C1422" s="131" t="s">
        <v>2992</v>
      </c>
      <c r="D1422" s="49" t="s">
        <v>2993</v>
      </c>
      <c r="E1422" s="136">
        <v>25</v>
      </c>
      <c r="F1422" s="128" t="s">
        <v>243</v>
      </c>
      <c r="G1422" s="71"/>
      <c r="H1422" s="150">
        <f t="shared" si="85"/>
        <v>0</v>
      </c>
    </row>
    <row r="1423" spans="3:8" ht="12" customHeight="1">
      <c r="C1423" s="131" t="s">
        <v>2231</v>
      </c>
      <c r="D1423" s="49" t="s">
        <v>2232</v>
      </c>
      <c r="E1423" s="136">
        <v>15.7</v>
      </c>
      <c r="F1423" s="128" t="s">
        <v>243</v>
      </c>
      <c r="G1423" s="71"/>
      <c r="H1423" s="150">
        <f t="shared" si="85"/>
        <v>0</v>
      </c>
    </row>
    <row r="1424" spans="3:8" ht="12" customHeight="1">
      <c r="C1424" s="131" t="s">
        <v>1716</v>
      </c>
      <c r="D1424" s="49" t="s">
        <v>1717</v>
      </c>
      <c r="E1424" s="136">
        <v>21.2</v>
      </c>
      <c r="F1424" s="128" t="s">
        <v>243</v>
      </c>
      <c r="G1424" s="71"/>
      <c r="H1424" s="150">
        <f t="shared" si="85"/>
        <v>0</v>
      </c>
    </row>
    <row r="1425" spans="3:8" ht="12" customHeight="1">
      <c r="C1425" s="131" t="s">
        <v>544</v>
      </c>
      <c r="D1425" s="49" t="s">
        <v>545</v>
      </c>
      <c r="E1425" s="136">
        <v>41.64</v>
      </c>
      <c r="F1425" s="128" t="s">
        <v>243</v>
      </c>
      <c r="G1425" s="71"/>
      <c r="H1425" s="150">
        <f t="shared" si="85"/>
        <v>0</v>
      </c>
    </row>
    <row r="1426" spans="3:8" ht="12" customHeight="1">
      <c r="C1426" s="131" t="s">
        <v>915</v>
      </c>
      <c r="D1426" s="49" t="s">
        <v>916</v>
      </c>
      <c r="E1426" s="136">
        <v>24.8</v>
      </c>
      <c r="F1426" s="128" t="s">
        <v>243</v>
      </c>
      <c r="G1426" s="71"/>
      <c r="H1426" s="150">
        <f t="shared" si="85"/>
        <v>0</v>
      </c>
    </row>
    <row r="1427" spans="3:8" ht="12" customHeight="1">
      <c r="C1427" s="131" t="s">
        <v>2994</v>
      </c>
      <c r="D1427" s="49" t="s">
        <v>1964</v>
      </c>
      <c r="E1427" s="136">
        <v>12.39</v>
      </c>
      <c r="F1427" s="128" t="s">
        <v>243</v>
      </c>
      <c r="G1427" s="71"/>
      <c r="H1427" s="150">
        <f t="shared" si="85"/>
        <v>0</v>
      </c>
    </row>
    <row r="1428" spans="3:8" ht="12" customHeight="1">
      <c r="C1428" s="131" t="s">
        <v>2233</v>
      </c>
      <c r="D1428" s="49" t="s">
        <v>2234</v>
      </c>
      <c r="E1428" s="136">
        <v>22.8</v>
      </c>
      <c r="F1428" s="128" t="s">
        <v>243</v>
      </c>
      <c r="G1428" s="71"/>
      <c r="H1428" s="150">
        <f t="shared" si="85"/>
        <v>0</v>
      </c>
    </row>
    <row r="1429" spans="3:8" ht="12" customHeight="1">
      <c r="C1429" s="131" t="s">
        <v>2995</v>
      </c>
      <c r="D1429" s="49" t="s">
        <v>2996</v>
      </c>
      <c r="E1429" s="136">
        <v>13.98</v>
      </c>
      <c r="F1429" s="128" t="s">
        <v>243</v>
      </c>
      <c r="G1429" s="71"/>
      <c r="H1429" s="150">
        <f t="shared" si="85"/>
        <v>0</v>
      </c>
    </row>
    <row r="1430" spans="3:8" ht="12" customHeight="1">
      <c r="C1430" s="131" t="s">
        <v>2997</v>
      </c>
      <c r="D1430" s="49" t="s">
        <v>2998</v>
      </c>
      <c r="E1430" s="136">
        <v>24.35</v>
      </c>
      <c r="F1430" s="128" t="s">
        <v>243</v>
      </c>
      <c r="G1430" s="71"/>
      <c r="H1430" s="150">
        <f t="shared" si="85"/>
        <v>0</v>
      </c>
    </row>
    <row r="1431" spans="3:8" ht="12" customHeight="1">
      <c r="C1431" s="131" t="s">
        <v>2999</v>
      </c>
      <c r="D1431" s="49" t="s">
        <v>3000</v>
      </c>
      <c r="E1431" s="136">
        <v>24.25</v>
      </c>
      <c r="F1431" s="128" t="s">
        <v>243</v>
      </c>
      <c r="G1431" s="71"/>
      <c r="H1431" s="150">
        <f t="shared" si="85"/>
        <v>0</v>
      </c>
    </row>
    <row r="1432" spans="3:8" ht="12" customHeight="1">
      <c r="C1432" s="131" t="s">
        <v>3001</v>
      </c>
      <c r="D1432" s="49" t="s">
        <v>3002</v>
      </c>
      <c r="E1432" s="136">
        <v>14.5</v>
      </c>
      <c r="F1432" s="128" t="s">
        <v>243</v>
      </c>
      <c r="G1432" s="71"/>
      <c r="H1432" s="150">
        <f t="shared" si="85"/>
        <v>0</v>
      </c>
    </row>
    <row r="1433" spans="3:8" ht="12" customHeight="1">
      <c r="C1433" s="131" t="s">
        <v>3003</v>
      </c>
      <c r="D1433" s="49" t="s">
        <v>3004</v>
      </c>
      <c r="E1433" s="136">
        <v>14.5</v>
      </c>
      <c r="F1433" s="128" t="s">
        <v>243</v>
      </c>
      <c r="G1433" s="71"/>
      <c r="H1433" s="150">
        <f t="shared" si="85"/>
        <v>0</v>
      </c>
    </row>
    <row r="1434" spans="3:8" ht="12" customHeight="1">
      <c r="C1434" s="131" t="s">
        <v>3005</v>
      </c>
      <c r="D1434" s="49" t="s">
        <v>3006</v>
      </c>
      <c r="E1434" s="136">
        <v>14.5</v>
      </c>
      <c r="F1434" s="128" t="s">
        <v>243</v>
      </c>
      <c r="G1434" s="71"/>
      <c r="H1434" s="150">
        <f t="shared" si="85"/>
        <v>0</v>
      </c>
    </row>
    <row r="1435" spans="3:8" ht="12" customHeight="1">
      <c r="C1435" s="131" t="s">
        <v>3007</v>
      </c>
      <c r="D1435" s="49" t="s">
        <v>3008</v>
      </c>
      <c r="E1435" s="136">
        <v>37</v>
      </c>
      <c r="F1435" s="128" t="s">
        <v>243</v>
      </c>
      <c r="G1435" s="71"/>
      <c r="H1435" s="150">
        <f t="shared" si="85"/>
        <v>0</v>
      </c>
    </row>
    <row r="1436" spans="3:8" ht="12" customHeight="1">
      <c r="C1436" s="131" t="s">
        <v>660</v>
      </c>
      <c r="D1436" s="49" t="s">
        <v>661</v>
      </c>
      <c r="E1436" s="136">
        <v>25</v>
      </c>
      <c r="F1436" s="128" t="s">
        <v>243</v>
      </c>
      <c r="G1436" s="71"/>
      <c r="H1436" s="150">
        <f t="shared" si="85"/>
        <v>0</v>
      </c>
    </row>
    <row r="1437" spans="3:8" ht="12" customHeight="1">
      <c r="C1437" s="131" t="s">
        <v>662</v>
      </c>
      <c r="D1437" s="49" t="s">
        <v>663</v>
      </c>
      <c r="E1437" s="136">
        <v>25</v>
      </c>
      <c r="F1437" s="128" t="s">
        <v>243</v>
      </c>
      <c r="G1437" s="71"/>
      <c r="H1437" s="150">
        <f t="shared" si="85"/>
        <v>0</v>
      </c>
    </row>
    <row r="1438" spans="3:8" ht="12" customHeight="1">
      <c r="C1438" s="131" t="s">
        <v>2235</v>
      </c>
      <c r="D1438" s="49" t="s">
        <v>2236</v>
      </c>
      <c r="E1438" s="136">
        <v>19.2</v>
      </c>
      <c r="F1438" s="128" t="s">
        <v>243</v>
      </c>
      <c r="G1438" s="71"/>
      <c r="H1438" s="150">
        <f t="shared" si="85"/>
        <v>0</v>
      </c>
    </row>
    <row r="1439" spans="3:8" ht="12" customHeight="1">
      <c r="C1439" s="131" t="s">
        <v>3009</v>
      </c>
      <c r="D1439" s="49" t="s">
        <v>2236</v>
      </c>
      <c r="E1439" s="136">
        <v>18.8</v>
      </c>
      <c r="F1439" s="128" t="s">
        <v>243</v>
      </c>
      <c r="G1439" s="71"/>
      <c r="H1439" s="150">
        <f t="shared" ref="H1439:H1441" si="89">G1439*E1439</f>
        <v>0</v>
      </c>
    </row>
    <row r="1440" spans="3:8" ht="12" customHeight="1">
      <c r="C1440" s="131" t="s">
        <v>3010</v>
      </c>
      <c r="D1440" s="49" t="s">
        <v>3011</v>
      </c>
      <c r="E1440" s="136">
        <v>29.98</v>
      </c>
      <c r="F1440" s="128" t="s">
        <v>243</v>
      </c>
      <c r="G1440" s="71"/>
      <c r="H1440" s="150">
        <f t="shared" si="89"/>
        <v>0</v>
      </c>
    </row>
    <row r="1441" spans="3:8" ht="12" customHeight="1">
      <c r="C1441" s="131" t="s">
        <v>2237</v>
      </c>
      <c r="D1441" s="49" t="s">
        <v>2238</v>
      </c>
      <c r="E1441" s="136">
        <v>27</v>
      </c>
      <c r="F1441" s="128" t="s">
        <v>243</v>
      </c>
      <c r="G1441" s="71"/>
      <c r="H1441" s="150">
        <f t="shared" si="89"/>
        <v>0</v>
      </c>
    </row>
    <row r="1443" spans="3:8" ht="12" customHeight="1">
      <c r="C1443" s="145" t="s">
        <v>1965</v>
      </c>
      <c r="D1443" s="68"/>
    </row>
    <row r="1444" spans="3:8" ht="12" customHeight="1">
      <c r="C1444" s="131" t="s">
        <v>1274</v>
      </c>
      <c r="D1444" s="49" t="s">
        <v>836</v>
      </c>
      <c r="E1444" s="136">
        <v>18.5</v>
      </c>
      <c r="F1444" s="128" t="s">
        <v>243</v>
      </c>
      <c r="G1444" s="71"/>
      <c r="H1444" s="150">
        <f t="shared" si="85"/>
        <v>0</v>
      </c>
    </row>
    <row r="1445" spans="3:8" ht="12" customHeight="1">
      <c r="C1445" s="131" t="s">
        <v>1275</v>
      </c>
      <c r="D1445" s="49" t="s">
        <v>210</v>
      </c>
      <c r="E1445" s="136">
        <v>6.32</v>
      </c>
      <c r="F1445" s="128" t="s">
        <v>243</v>
      </c>
      <c r="G1445" s="71"/>
      <c r="H1445" s="150">
        <f t="shared" si="85"/>
        <v>0</v>
      </c>
    </row>
    <row r="1446" spans="3:8" ht="12" customHeight="1">
      <c r="C1446" s="131" t="s">
        <v>1276</v>
      </c>
      <c r="D1446" s="49" t="s">
        <v>211</v>
      </c>
      <c r="E1446" s="136">
        <v>5.85</v>
      </c>
      <c r="F1446" s="128" t="s">
        <v>243</v>
      </c>
      <c r="G1446" s="71"/>
      <c r="H1446" s="150">
        <f t="shared" si="85"/>
        <v>0</v>
      </c>
    </row>
    <row r="1447" spans="3:8" ht="12" customHeight="1">
      <c r="C1447" s="131" t="s">
        <v>1277</v>
      </c>
      <c r="D1447" s="49" t="s">
        <v>1718</v>
      </c>
      <c r="E1447" s="136">
        <v>9.5</v>
      </c>
      <c r="F1447" s="128" t="s">
        <v>243</v>
      </c>
      <c r="G1447" s="71"/>
      <c r="H1447" s="150">
        <f t="shared" si="85"/>
        <v>0</v>
      </c>
    </row>
    <row r="1448" spans="3:8" ht="12" customHeight="1">
      <c r="C1448" s="131" t="s">
        <v>1278</v>
      </c>
      <c r="D1448" s="49" t="s">
        <v>917</v>
      </c>
      <c r="E1448" s="136">
        <v>15.34</v>
      </c>
      <c r="F1448" s="128" t="s">
        <v>243</v>
      </c>
      <c r="G1448" s="71"/>
      <c r="H1448" s="150">
        <f t="shared" si="85"/>
        <v>0</v>
      </c>
    </row>
    <row r="1449" spans="3:8" ht="12" customHeight="1">
      <c r="C1449" s="131" t="s">
        <v>1719</v>
      </c>
      <c r="D1449" s="49" t="s">
        <v>1720</v>
      </c>
      <c r="E1449" s="136">
        <v>18.8</v>
      </c>
      <c r="F1449" s="128" t="s">
        <v>243</v>
      </c>
      <c r="G1449" s="71"/>
      <c r="H1449" s="150">
        <f t="shared" si="85"/>
        <v>0</v>
      </c>
    </row>
    <row r="1450" spans="3:8" ht="12" customHeight="1">
      <c r="C1450" s="131" t="s">
        <v>2239</v>
      </c>
      <c r="D1450" s="49" t="s">
        <v>2240</v>
      </c>
      <c r="E1450" s="136">
        <v>12.55</v>
      </c>
      <c r="F1450" s="128" t="s">
        <v>243</v>
      </c>
      <c r="G1450" s="71"/>
      <c r="H1450" s="150">
        <f t="shared" ref="H1450:H1451" si="90">G1450*E1450</f>
        <v>0</v>
      </c>
    </row>
    <row r="1451" spans="3:8" ht="12" customHeight="1">
      <c r="C1451" s="131" t="s">
        <v>1279</v>
      </c>
      <c r="D1451" s="49" t="s">
        <v>918</v>
      </c>
      <c r="E1451" s="136">
        <v>27.5</v>
      </c>
      <c r="F1451" s="128" t="s">
        <v>243</v>
      </c>
      <c r="G1451" s="71"/>
      <c r="H1451" s="150">
        <f t="shared" si="90"/>
        <v>0</v>
      </c>
    </row>
    <row r="1452" spans="3:8" ht="12" customHeight="1">
      <c r="C1452" s="131" t="s">
        <v>3012</v>
      </c>
      <c r="D1452" s="49" t="s">
        <v>3013</v>
      </c>
      <c r="E1452" s="136">
        <v>16.8</v>
      </c>
      <c r="F1452" s="128" t="s">
        <v>243</v>
      </c>
      <c r="G1452" s="71"/>
      <c r="H1452" s="150">
        <f t="shared" si="85"/>
        <v>0</v>
      </c>
    </row>
    <row r="1453" spans="3:8" ht="12" customHeight="1">
      <c r="C1453" s="131" t="s">
        <v>3014</v>
      </c>
      <c r="D1453" s="49" t="s">
        <v>3015</v>
      </c>
      <c r="E1453" s="136">
        <v>21.6</v>
      </c>
      <c r="F1453" s="128" t="s">
        <v>243</v>
      </c>
      <c r="G1453" s="71"/>
      <c r="H1453" s="150">
        <f t="shared" si="85"/>
        <v>0</v>
      </c>
    </row>
    <row r="1454" spans="3:8" ht="12" customHeight="1">
      <c r="C1454" s="131" t="s">
        <v>3016</v>
      </c>
      <c r="D1454" s="49" t="s">
        <v>3017</v>
      </c>
      <c r="E1454" s="136">
        <v>13.2</v>
      </c>
      <c r="F1454" s="128" t="s">
        <v>243</v>
      </c>
      <c r="G1454" s="71"/>
      <c r="H1454" s="150">
        <f t="shared" si="85"/>
        <v>0</v>
      </c>
    </row>
    <row r="1455" spans="3:8" ht="12" customHeight="1">
      <c r="C1455" s="131" t="s">
        <v>3018</v>
      </c>
      <c r="D1455" s="49" t="s">
        <v>3019</v>
      </c>
      <c r="E1455" s="136">
        <v>15.8</v>
      </c>
      <c r="F1455" s="128" t="s">
        <v>243</v>
      </c>
      <c r="G1455" s="71"/>
      <c r="H1455" s="150">
        <f t="shared" si="85"/>
        <v>0</v>
      </c>
    </row>
    <row r="1456" spans="3:8" ht="12" customHeight="1">
      <c r="C1456" s="131" t="s">
        <v>3020</v>
      </c>
      <c r="D1456" s="49" t="s">
        <v>3021</v>
      </c>
      <c r="E1456" s="136">
        <v>14.1</v>
      </c>
      <c r="F1456" s="128" t="s">
        <v>243</v>
      </c>
      <c r="G1456" s="71"/>
      <c r="H1456" s="150">
        <f t="shared" si="85"/>
        <v>0</v>
      </c>
    </row>
    <row r="1457" spans="3:8" ht="12" customHeight="1">
      <c r="C1457" s="131" t="s">
        <v>1966</v>
      </c>
      <c r="D1457" s="49" t="s">
        <v>1967</v>
      </c>
      <c r="E1457" s="136">
        <v>17.850000000000001</v>
      </c>
      <c r="F1457" s="128" t="s">
        <v>243</v>
      </c>
      <c r="G1457" s="71"/>
      <c r="H1457" s="150">
        <f t="shared" si="85"/>
        <v>0</v>
      </c>
    </row>
    <row r="1458" spans="3:8" ht="12" customHeight="1">
      <c r="C1458" s="131" t="s">
        <v>1968</v>
      </c>
      <c r="D1458" s="49" t="s">
        <v>1969</v>
      </c>
      <c r="E1458" s="136">
        <v>23.55</v>
      </c>
      <c r="F1458" s="128" t="s">
        <v>243</v>
      </c>
      <c r="G1458" s="71"/>
      <c r="H1458" s="150">
        <f t="shared" si="85"/>
        <v>0</v>
      </c>
    </row>
    <row r="1459" spans="3:8" ht="12" customHeight="1">
      <c r="C1459" s="131" t="s">
        <v>3022</v>
      </c>
      <c r="D1459" s="49" t="s">
        <v>3023</v>
      </c>
      <c r="E1459" s="136">
        <v>28.98</v>
      </c>
      <c r="F1459" s="128" t="s">
        <v>243</v>
      </c>
      <c r="G1459" s="71"/>
      <c r="H1459" s="150">
        <f t="shared" si="85"/>
        <v>0</v>
      </c>
    </row>
    <row r="1460" spans="3:8" ht="12" customHeight="1">
      <c r="C1460" s="131" t="s">
        <v>3024</v>
      </c>
      <c r="D1460" s="49" t="s">
        <v>3025</v>
      </c>
      <c r="E1460" s="136">
        <v>4.75</v>
      </c>
      <c r="F1460" s="128" t="s">
        <v>243</v>
      </c>
      <c r="G1460" s="71"/>
      <c r="H1460" s="150">
        <f t="shared" si="85"/>
        <v>0</v>
      </c>
    </row>
    <row r="1461" spans="3:8" ht="12" customHeight="1">
      <c r="C1461" s="131" t="s">
        <v>3026</v>
      </c>
      <c r="D1461" s="49" t="s">
        <v>3025</v>
      </c>
      <c r="E1461" s="136">
        <v>4.5</v>
      </c>
      <c r="F1461" s="128" t="s">
        <v>243</v>
      </c>
      <c r="G1461" s="71"/>
      <c r="H1461" s="150">
        <f t="shared" si="85"/>
        <v>0</v>
      </c>
    </row>
    <row r="1462" spans="3:8" ht="12" customHeight="1">
      <c r="C1462" s="131" t="s">
        <v>3027</v>
      </c>
      <c r="D1462" s="49" t="s">
        <v>3028</v>
      </c>
      <c r="E1462" s="136">
        <v>16.98</v>
      </c>
      <c r="F1462" s="128" t="s">
        <v>243</v>
      </c>
      <c r="G1462" s="71"/>
      <c r="H1462" s="150">
        <f t="shared" si="85"/>
        <v>0</v>
      </c>
    </row>
    <row r="1463" spans="3:8" ht="12" customHeight="1">
      <c r="C1463" s="131" t="s">
        <v>3029</v>
      </c>
      <c r="D1463" s="49" t="s">
        <v>3030</v>
      </c>
      <c r="E1463" s="136">
        <v>25.98</v>
      </c>
      <c r="F1463" s="128" t="s">
        <v>243</v>
      </c>
      <c r="G1463" s="71"/>
      <c r="H1463" s="150">
        <f t="shared" si="85"/>
        <v>0</v>
      </c>
    </row>
    <row r="1464" spans="3:8" ht="12" customHeight="1">
      <c r="C1464" s="131" t="s">
        <v>1721</v>
      </c>
      <c r="D1464" s="49" t="s">
        <v>1722</v>
      </c>
      <c r="E1464" s="136">
        <v>6.6</v>
      </c>
      <c r="F1464" s="128" t="s">
        <v>243</v>
      </c>
      <c r="G1464" s="71"/>
      <c r="H1464" s="150">
        <f t="shared" si="85"/>
        <v>0</v>
      </c>
    </row>
    <row r="1465" spans="3:8" ht="12" customHeight="1">
      <c r="C1465" s="131" t="s">
        <v>3031</v>
      </c>
      <c r="D1465" s="49" t="s">
        <v>3032</v>
      </c>
      <c r="E1465" s="136">
        <v>18.600000000000001</v>
      </c>
      <c r="F1465" s="128" t="s">
        <v>243</v>
      </c>
      <c r="G1465" s="71"/>
      <c r="H1465" s="150">
        <f t="shared" si="85"/>
        <v>0</v>
      </c>
    </row>
    <row r="1466" spans="3:8" ht="12" customHeight="1">
      <c r="C1466" s="131" t="s">
        <v>3033</v>
      </c>
      <c r="D1466" s="49" t="s">
        <v>3034</v>
      </c>
      <c r="E1466" s="136">
        <v>13.1</v>
      </c>
      <c r="F1466" s="128" t="s">
        <v>243</v>
      </c>
      <c r="G1466" s="71"/>
      <c r="H1466" s="150">
        <f t="shared" si="85"/>
        <v>0</v>
      </c>
    </row>
    <row r="1467" spans="3:8" ht="12" customHeight="1">
      <c r="C1467" s="131" t="s">
        <v>1723</v>
      </c>
      <c r="D1467" s="49" t="s">
        <v>1724</v>
      </c>
      <c r="E1467" s="136">
        <v>5.98</v>
      </c>
      <c r="F1467" s="128" t="s">
        <v>243</v>
      </c>
      <c r="G1467" s="71"/>
      <c r="H1467" s="150">
        <f t="shared" si="85"/>
        <v>0</v>
      </c>
    </row>
    <row r="1468" spans="3:8" ht="12" customHeight="1">
      <c r="C1468" s="131" t="s">
        <v>3035</v>
      </c>
      <c r="D1468" s="49" t="s">
        <v>3036</v>
      </c>
      <c r="E1468" s="136">
        <v>16.350000000000001</v>
      </c>
      <c r="F1468" s="128" t="s">
        <v>243</v>
      </c>
      <c r="G1468" s="71"/>
      <c r="H1468" s="150">
        <f t="shared" si="85"/>
        <v>0</v>
      </c>
    </row>
    <row r="1469" spans="3:8" ht="12" customHeight="1">
      <c r="C1469" s="131" t="s">
        <v>3037</v>
      </c>
      <c r="D1469" s="49" t="s">
        <v>3038</v>
      </c>
      <c r="E1469" s="136">
        <v>16.350000000000001</v>
      </c>
      <c r="F1469" s="128" t="s">
        <v>243</v>
      </c>
      <c r="G1469" s="71"/>
      <c r="H1469" s="150">
        <f t="shared" si="85"/>
        <v>0</v>
      </c>
    </row>
    <row r="1470" spans="3:8" ht="12" customHeight="1">
      <c r="C1470" s="131" t="s">
        <v>3039</v>
      </c>
      <c r="D1470" s="49" t="s">
        <v>3040</v>
      </c>
      <c r="E1470" s="136">
        <v>14.95</v>
      </c>
      <c r="F1470" s="128" t="s">
        <v>243</v>
      </c>
      <c r="G1470" s="71"/>
      <c r="H1470" s="150">
        <f t="shared" si="85"/>
        <v>0</v>
      </c>
    </row>
    <row r="1471" spans="3:8" ht="12" customHeight="1">
      <c r="C1471" s="131" t="s">
        <v>311</v>
      </c>
      <c r="D1471" s="49" t="s">
        <v>312</v>
      </c>
      <c r="E1471" s="136">
        <v>11.8</v>
      </c>
      <c r="F1471" s="128" t="s">
        <v>243</v>
      </c>
      <c r="G1471" s="71"/>
      <c r="H1471" s="150">
        <f t="shared" si="85"/>
        <v>0</v>
      </c>
    </row>
    <row r="1472" spans="3:8" ht="12" customHeight="1">
      <c r="C1472" s="131" t="s">
        <v>3041</v>
      </c>
      <c r="D1472" s="49" t="s">
        <v>3042</v>
      </c>
      <c r="E1472" s="136">
        <v>16.3</v>
      </c>
      <c r="F1472" s="128" t="s">
        <v>243</v>
      </c>
      <c r="G1472" s="71"/>
      <c r="H1472" s="150">
        <f t="shared" si="85"/>
        <v>0</v>
      </c>
    </row>
    <row r="1473" spans="3:8" ht="12" customHeight="1">
      <c r="C1473" s="131" t="s">
        <v>3043</v>
      </c>
      <c r="D1473" s="49" t="s">
        <v>3044</v>
      </c>
      <c r="E1473" s="136">
        <v>16.3</v>
      </c>
      <c r="F1473" s="128" t="s">
        <v>243</v>
      </c>
      <c r="G1473" s="71"/>
      <c r="H1473" s="150">
        <f t="shared" si="85"/>
        <v>0</v>
      </c>
    </row>
    <row r="1474" spans="3:8" ht="12" customHeight="1">
      <c r="C1474" s="131" t="s">
        <v>3045</v>
      </c>
      <c r="D1474" s="49" t="s">
        <v>3046</v>
      </c>
      <c r="E1474" s="136">
        <v>4.5999999999999996</v>
      </c>
      <c r="F1474" s="128" t="s">
        <v>243</v>
      </c>
      <c r="G1474" s="71"/>
      <c r="H1474" s="150">
        <f t="shared" si="85"/>
        <v>0</v>
      </c>
    </row>
    <row r="1475" spans="3:8" ht="12" customHeight="1">
      <c r="C1475" s="131" t="s">
        <v>3047</v>
      </c>
      <c r="D1475" s="49" t="s">
        <v>3048</v>
      </c>
      <c r="E1475" s="136">
        <v>4.5999999999999996</v>
      </c>
      <c r="F1475" s="128" t="s">
        <v>243</v>
      </c>
      <c r="G1475" s="71"/>
      <c r="H1475" s="150">
        <f t="shared" si="85"/>
        <v>0</v>
      </c>
    </row>
    <row r="1476" spans="3:8" ht="12" customHeight="1">
      <c r="C1476" s="131" t="s">
        <v>3049</v>
      </c>
      <c r="D1476" s="49" t="s">
        <v>3050</v>
      </c>
      <c r="E1476" s="136">
        <v>4.5999999999999996</v>
      </c>
      <c r="F1476" s="128" t="s">
        <v>243</v>
      </c>
      <c r="G1476" s="71"/>
      <c r="H1476" s="150">
        <f t="shared" si="85"/>
        <v>0</v>
      </c>
    </row>
    <row r="1477" spans="3:8" ht="12" customHeight="1">
      <c r="C1477" s="131" t="s">
        <v>546</v>
      </c>
      <c r="D1477" s="49" t="s">
        <v>547</v>
      </c>
      <c r="E1477" s="136">
        <v>7.2</v>
      </c>
      <c r="F1477" s="128" t="s">
        <v>243</v>
      </c>
      <c r="G1477" s="71"/>
      <c r="H1477" s="150">
        <f t="shared" ref="H1477:H1521" si="91">G1477*E1477</f>
        <v>0</v>
      </c>
    </row>
    <row r="1478" spans="3:8" ht="12" customHeight="1">
      <c r="C1478" s="131" t="s">
        <v>1725</v>
      </c>
      <c r="D1478" s="49" t="s">
        <v>1726</v>
      </c>
      <c r="E1478" s="136">
        <v>6.6</v>
      </c>
      <c r="F1478" s="128" t="s">
        <v>243</v>
      </c>
      <c r="G1478" s="71"/>
      <c r="H1478" s="150">
        <f t="shared" si="91"/>
        <v>0</v>
      </c>
    </row>
    <row r="1479" spans="3:8" ht="12" customHeight="1">
      <c r="C1479" s="131" t="s">
        <v>1727</v>
      </c>
      <c r="D1479" s="49" t="s">
        <v>1728</v>
      </c>
      <c r="E1479" s="136">
        <v>6.15</v>
      </c>
      <c r="F1479" s="128" t="s">
        <v>243</v>
      </c>
      <c r="G1479" s="71"/>
      <c r="H1479" s="150">
        <f t="shared" si="91"/>
        <v>0</v>
      </c>
    </row>
    <row r="1480" spans="3:8" ht="12" customHeight="1">
      <c r="C1480" s="131" t="s">
        <v>3051</v>
      </c>
      <c r="D1480" s="49" t="s">
        <v>3052</v>
      </c>
      <c r="E1480" s="136">
        <v>11.2</v>
      </c>
      <c r="F1480" s="128" t="s">
        <v>243</v>
      </c>
      <c r="G1480" s="71"/>
      <c r="H1480" s="150">
        <f t="shared" si="91"/>
        <v>0</v>
      </c>
    </row>
    <row r="1481" spans="3:8" ht="12" customHeight="1">
      <c r="C1481" s="131" t="s">
        <v>1729</v>
      </c>
      <c r="D1481" s="49" t="s">
        <v>1730</v>
      </c>
      <c r="E1481" s="136">
        <v>7.9</v>
      </c>
      <c r="F1481" s="128" t="s">
        <v>243</v>
      </c>
      <c r="G1481" s="71"/>
      <c r="H1481" s="150">
        <f t="shared" si="91"/>
        <v>0</v>
      </c>
    </row>
    <row r="1482" spans="3:8" ht="12" customHeight="1">
      <c r="C1482" s="131" t="s">
        <v>1970</v>
      </c>
      <c r="D1482" s="49" t="s">
        <v>1971</v>
      </c>
      <c r="E1482" s="136">
        <v>11.88</v>
      </c>
      <c r="F1482" s="128" t="s">
        <v>243</v>
      </c>
      <c r="G1482" s="71"/>
      <c r="H1482" s="150">
        <f t="shared" si="91"/>
        <v>0</v>
      </c>
    </row>
    <row r="1483" spans="3:8" ht="12" customHeight="1">
      <c r="C1483" s="131" t="s">
        <v>664</v>
      </c>
      <c r="D1483" s="49" t="s">
        <v>665</v>
      </c>
      <c r="E1483" s="136">
        <v>5.75</v>
      </c>
      <c r="F1483" s="128" t="s">
        <v>243</v>
      </c>
      <c r="G1483" s="71"/>
      <c r="H1483" s="150">
        <f t="shared" ref="H1483:H1517" si="92">G1483*E1483</f>
        <v>0</v>
      </c>
    </row>
    <row r="1484" spans="3:8" ht="12" customHeight="1">
      <c r="C1484" s="131" t="s">
        <v>1731</v>
      </c>
      <c r="D1484" s="49" t="s">
        <v>1732</v>
      </c>
      <c r="E1484" s="136">
        <v>14.8</v>
      </c>
      <c r="F1484" s="128" t="s">
        <v>243</v>
      </c>
      <c r="G1484" s="71"/>
      <c r="H1484" s="150">
        <f t="shared" si="92"/>
        <v>0</v>
      </c>
    </row>
    <row r="1485" spans="3:8" ht="12" customHeight="1">
      <c r="C1485" s="131" t="s">
        <v>1733</v>
      </c>
      <c r="D1485" s="49" t="s">
        <v>1734</v>
      </c>
      <c r="E1485" s="136">
        <v>5.99</v>
      </c>
      <c r="F1485" s="128" t="s">
        <v>243</v>
      </c>
      <c r="G1485" s="71"/>
      <c r="H1485" s="150">
        <f t="shared" si="92"/>
        <v>0</v>
      </c>
    </row>
    <row r="1486" spans="3:8" ht="12" customHeight="1">
      <c r="C1486" s="131" t="s">
        <v>666</v>
      </c>
      <c r="D1486" s="49" t="s">
        <v>1735</v>
      </c>
      <c r="E1486" s="136">
        <v>11.89</v>
      </c>
      <c r="F1486" s="128" t="s">
        <v>243</v>
      </c>
      <c r="G1486" s="71"/>
      <c r="H1486" s="150">
        <f t="shared" si="92"/>
        <v>0</v>
      </c>
    </row>
    <row r="1487" spans="3:8" ht="12" customHeight="1">
      <c r="C1487" s="131" t="s">
        <v>3053</v>
      </c>
      <c r="D1487" s="49" t="s">
        <v>3054</v>
      </c>
      <c r="E1487" s="136">
        <v>14.8</v>
      </c>
      <c r="F1487" s="128" t="s">
        <v>243</v>
      </c>
      <c r="G1487" s="71"/>
      <c r="H1487" s="150">
        <f t="shared" si="92"/>
        <v>0</v>
      </c>
    </row>
    <row r="1488" spans="3:8" ht="12" customHeight="1">
      <c r="C1488" s="131" t="s">
        <v>3055</v>
      </c>
      <c r="D1488" s="49" t="s">
        <v>3056</v>
      </c>
      <c r="E1488" s="136">
        <v>8.9</v>
      </c>
      <c r="F1488" s="128" t="s">
        <v>243</v>
      </c>
      <c r="G1488" s="71"/>
      <c r="H1488" s="150">
        <f t="shared" si="92"/>
        <v>0</v>
      </c>
    </row>
    <row r="1489" spans="3:8" ht="12" customHeight="1">
      <c r="C1489" s="131" t="s">
        <v>3057</v>
      </c>
      <c r="D1489" s="49" t="s">
        <v>3058</v>
      </c>
      <c r="E1489" s="136">
        <v>8.9</v>
      </c>
      <c r="F1489" s="128" t="s">
        <v>243</v>
      </c>
      <c r="G1489" s="71"/>
      <c r="H1489" s="150">
        <f t="shared" si="92"/>
        <v>0</v>
      </c>
    </row>
    <row r="1490" spans="3:8" ht="12" customHeight="1">
      <c r="C1490" s="131" t="s">
        <v>2241</v>
      </c>
      <c r="D1490" s="49" t="s">
        <v>1280</v>
      </c>
      <c r="E1490" s="136">
        <v>14.7</v>
      </c>
      <c r="F1490" s="128" t="s">
        <v>243</v>
      </c>
      <c r="G1490" s="71"/>
      <c r="H1490" s="150">
        <f t="shared" si="92"/>
        <v>0</v>
      </c>
    </row>
    <row r="1491" spans="3:8" ht="12" customHeight="1">
      <c r="C1491" s="131" t="s">
        <v>3059</v>
      </c>
      <c r="D1491" s="49" t="s">
        <v>3060</v>
      </c>
      <c r="E1491" s="136">
        <v>17.5</v>
      </c>
      <c r="F1491" s="128" t="s">
        <v>243</v>
      </c>
      <c r="G1491" s="71"/>
      <c r="H1491" s="150">
        <f t="shared" si="92"/>
        <v>0</v>
      </c>
    </row>
    <row r="1492" spans="3:8" ht="12" customHeight="1">
      <c r="C1492" s="131" t="s">
        <v>313</v>
      </c>
      <c r="D1492" s="49" t="s">
        <v>314</v>
      </c>
      <c r="E1492" s="136">
        <v>25.5</v>
      </c>
      <c r="F1492" s="128" t="s">
        <v>243</v>
      </c>
      <c r="G1492" s="71"/>
      <c r="H1492" s="150">
        <f t="shared" si="92"/>
        <v>0</v>
      </c>
    </row>
    <row r="1493" spans="3:8" ht="12" customHeight="1">
      <c r="C1493" s="131" t="s">
        <v>3061</v>
      </c>
      <c r="D1493" s="49" t="s">
        <v>3062</v>
      </c>
      <c r="E1493" s="136">
        <v>11.4</v>
      </c>
      <c r="F1493" s="128" t="s">
        <v>243</v>
      </c>
      <c r="G1493" s="71"/>
      <c r="H1493" s="150">
        <f t="shared" si="92"/>
        <v>0</v>
      </c>
    </row>
    <row r="1494" spans="3:8" ht="12" customHeight="1">
      <c r="C1494" s="131" t="s">
        <v>3063</v>
      </c>
      <c r="D1494" s="49" t="s">
        <v>3064</v>
      </c>
      <c r="E1494" s="136">
        <v>18.8</v>
      </c>
      <c r="F1494" s="128" t="s">
        <v>243</v>
      </c>
      <c r="G1494" s="71"/>
      <c r="H1494" s="150">
        <f t="shared" si="92"/>
        <v>0</v>
      </c>
    </row>
    <row r="1495" spans="3:8" ht="12" customHeight="1">
      <c r="C1495" s="131" t="s">
        <v>3065</v>
      </c>
      <c r="D1495" s="49" t="s">
        <v>3066</v>
      </c>
      <c r="E1495" s="136">
        <v>16.96</v>
      </c>
      <c r="F1495" s="128" t="s">
        <v>243</v>
      </c>
      <c r="G1495" s="71"/>
      <c r="H1495" s="150">
        <f t="shared" si="92"/>
        <v>0</v>
      </c>
    </row>
    <row r="1496" spans="3:8" ht="12" customHeight="1">
      <c r="C1496" s="131" t="s">
        <v>548</v>
      </c>
      <c r="D1496" s="49" t="s">
        <v>549</v>
      </c>
      <c r="E1496" s="136">
        <v>9.98</v>
      </c>
      <c r="F1496" s="128" t="s">
        <v>243</v>
      </c>
      <c r="G1496" s="71"/>
      <c r="H1496" s="150">
        <f t="shared" si="92"/>
        <v>0</v>
      </c>
    </row>
    <row r="1497" spans="3:8" ht="12" customHeight="1">
      <c r="C1497" s="131" t="s">
        <v>3067</v>
      </c>
      <c r="D1497" s="49" t="s">
        <v>3068</v>
      </c>
      <c r="E1497" s="136">
        <v>8.25</v>
      </c>
      <c r="F1497" s="128" t="s">
        <v>243</v>
      </c>
      <c r="G1497" s="71"/>
      <c r="H1497" s="150">
        <f t="shared" si="92"/>
        <v>0</v>
      </c>
    </row>
    <row r="1498" spans="3:8" ht="12" customHeight="1">
      <c r="C1498" s="131" t="s">
        <v>3069</v>
      </c>
      <c r="D1498" s="49" t="s">
        <v>3070</v>
      </c>
      <c r="E1498" s="136">
        <v>14.98</v>
      </c>
      <c r="F1498" s="128" t="s">
        <v>243</v>
      </c>
      <c r="G1498" s="71"/>
      <c r="H1498" s="150">
        <f t="shared" si="92"/>
        <v>0</v>
      </c>
    </row>
    <row r="1499" spans="3:8" ht="12" customHeight="1">
      <c r="C1499" s="131" t="s">
        <v>667</v>
      </c>
      <c r="D1499" s="49" t="s">
        <v>668</v>
      </c>
      <c r="E1499" s="136">
        <v>16.600000000000001</v>
      </c>
      <c r="F1499" s="128" t="s">
        <v>243</v>
      </c>
      <c r="G1499" s="71"/>
      <c r="H1499" s="150">
        <f t="shared" si="92"/>
        <v>0</v>
      </c>
    </row>
    <row r="1500" spans="3:8" ht="12" customHeight="1">
      <c r="C1500" s="131" t="s">
        <v>2242</v>
      </c>
      <c r="D1500" s="49" t="s">
        <v>2243</v>
      </c>
      <c r="E1500" s="136">
        <v>17.149999999999999</v>
      </c>
      <c r="F1500" s="128" t="s">
        <v>243</v>
      </c>
      <c r="G1500" s="71"/>
      <c r="H1500" s="150">
        <f t="shared" si="92"/>
        <v>0</v>
      </c>
    </row>
    <row r="1501" spans="3:8" ht="12" customHeight="1">
      <c r="C1501" s="131" t="s">
        <v>3071</v>
      </c>
      <c r="D1501" s="49" t="s">
        <v>3072</v>
      </c>
      <c r="E1501" s="136">
        <v>20.7</v>
      </c>
      <c r="F1501" s="128" t="s">
        <v>243</v>
      </c>
      <c r="G1501" s="71"/>
      <c r="H1501" s="150">
        <f t="shared" si="92"/>
        <v>0</v>
      </c>
    </row>
    <row r="1502" spans="3:8" ht="12" customHeight="1">
      <c r="C1502" s="131" t="s">
        <v>1736</v>
      </c>
      <c r="D1502" s="49" t="s">
        <v>1737</v>
      </c>
      <c r="E1502" s="136">
        <v>44.3</v>
      </c>
      <c r="F1502" s="128" t="s">
        <v>243</v>
      </c>
      <c r="G1502" s="71"/>
      <c r="H1502" s="150">
        <f t="shared" si="92"/>
        <v>0</v>
      </c>
    </row>
    <row r="1503" spans="3:8" ht="12" customHeight="1">
      <c r="C1503" s="131" t="s">
        <v>1738</v>
      </c>
      <c r="D1503" s="49" t="s">
        <v>1739</v>
      </c>
      <c r="E1503" s="136">
        <v>58.8</v>
      </c>
      <c r="F1503" s="128" t="s">
        <v>243</v>
      </c>
      <c r="G1503" s="71"/>
      <c r="H1503" s="150">
        <f t="shared" si="92"/>
        <v>0</v>
      </c>
    </row>
    <row r="1504" spans="3:8" ht="12" customHeight="1">
      <c r="C1504" s="131" t="s">
        <v>3073</v>
      </c>
      <c r="D1504" s="49" t="s">
        <v>3074</v>
      </c>
      <c r="E1504" s="136">
        <v>14.1</v>
      </c>
      <c r="F1504" s="128" t="s">
        <v>243</v>
      </c>
      <c r="G1504" s="71"/>
      <c r="H1504" s="150">
        <f t="shared" si="92"/>
        <v>0</v>
      </c>
    </row>
    <row r="1505" spans="3:8" ht="12" customHeight="1">
      <c r="C1505" s="131" t="s">
        <v>3075</v>
      </c>
      <c r="D1505" s="49" t="s">
        <v>3076</v>
      </c>
      <c r="E1505" s="136">
        <v>22.4</v>
      </c>
      <c r="F1505" s="128" t="s">
        <v>243</v>
      </c>
      <c r="G1505" s="71"/>
      <c r="H1505" s="150">
        <f t="shared" si="92"/>
        <v>0</v>
      </c>
    </row>
    <row r="1506" spans="3:8" ht="12" customHeight="1">
      <c r="C1506" s="131" t="s">
        <v>3077</v>
      </c>
      <c r="D1506" s="49" t="s">
        <v>3078</v>
      </c>
      <c r="E1506" s="136">
        <v>30.98</v>
      </c>
      <c r="F1506" s="128" t="s">
        <v>243</v>
      </c>
      <c r="G1506" s="71"/>
      <c r="H1506" s="150">
        <f t="shared" si="92"/>
        <v>0</v>
      </c>
    </row>
    <row r="1507" spans="3:8" ht="12" customHeight="1">
      <c r="C1507" s="131" t="s">
        <v>837</v>
      </c>
      <c r="D1507" s="49" t="s">
        <v>838</v>
      </c>
      <c r="E1507" s="136">
        <v>23.6</v>
      </c>
      <c r="F1507" s="128" t="s">
        <v>243</v>
      </c>
      <c r="G1507" s="71"/>
      <c r="H1507" s="150">
        <f t="shared" si="92"/>
        <v>0</v>
      </c>
    </row>
    <row r="1508" spans="3:8" ht="12" customHeight="1">
      <c r="C1508" s="131" t="s">
        <v>1972</v>
      </c>
      <c r="D1508" s="49" t="s">
        <v>1973</v>
      </c>
      <c r="E1508" s="136">
        <v>28.2</v>
      </c>
      <c r="F1508" s="128" t="s">
        <v>243</v>
      </c>
      <c r="G1508" s="71"/>
      <c r="H1508" s="150">
        <f t="shared" si="92"/>
        <v>0</v>
      </c>
    </row>
    <row r="1509" spans="3:8" ht="12" customHeight="1">
      <c r="C1509" s="131" t="s">
        <v>3079</v>
      </c>
      <c r="D1509" s="49" t="s">
        <v>3080</v>
      </c>
      <c r="E1509" s="136">
        <v>20.98</v>
      </c>
      <c r="F1509" s="128" t="s">
        <v>243</v>
      </c>
      <c r="G1509" s="71"/>
      <c r="H1509" s="150">
        <f t="shared" si="92"/>
        <v>0</v>
      </c>
    </row>
    <row r="1510" spans="3:8" ht="12" customHeight="1">
      <c r="C1510" s="131" t="s">
        <v>3081</v>
      </c>
      <c r="D1510" s="49" t="s">
        <v>3082</v>
      </c>
      <c r="E1510" s="136">
        <v>22.9</v>
      </c>
      <c r="F1510" s="128" t="s">
        <v>243</v>
      </c>
      <c r="G1510" s="71"/>
      <c r="H1510" s="150">
        <f t="shared" si="92"/>
        <v>0</v>
      </c>
    </row>
    <row r="1511" spans="3:8" ht="12" customHeight="1">
      <c r="C1511" s="131" t="s">
        <v>3083</v>
      </c>
      <c r="D1511" s="49" t="s">
        <v>3084</v>
      </c>
      <c r="E1511" s="136">
        <v>28.2</v>
      </c>
      <c r="F1511" s="128" t="s">
        <v>243</v>
      </c>
      <c r="G1511" s="71"/>
      <c r="H1511" s="150">
        <f t="shared" si="92"/>
        <v>0</v>
      </c>
    </row>
    <row r="1512" spans="3:8" ht="12" customHeight="1">
      <c r="C1512" s="131" t="s">
        <v>3085</v>
      </c>
      <c r="D1512" s="49" t="s">
        <v>3086</v>
      </c>
      <c r="E1512" s="136">
        <v>28.9</v>
      </c>
      <c r="F1512" s="128" t="s">
        <v>243</v>
      </c>
      <c r="G1512" s="71"/>
      <c r="H1512" s="150">
        <f t="shared" si="92"/>
        <v>0</v>
      </c>
    </row>
    <row r="1513" spans="3:8" ht="12" customHeight="1">
      <c r="C1513" s="131" t="s">
        <v>3087</v>
      </c>
      <c r="D1513" s="49" t="s">
        <v>3088</v>
      </c>
      <c r="E1513" s="136">
        <v>29.35</v>
      </c>
      <c r="F1513" s="128" t="s">
        <v>243</v>
      </c>
      <c r="G1513" s="71"/>
      <c r="H1513" s="150">
        <f t="shared" si="92"/>
        <v>0</v>
      </c>
    </row>
    <row r="1514" spans="3:8" ht="12" customHeight="1">
      <c r="C1514" s="131" t="s">
        <v>919</v>
      </c>
      <c r="D1514" s="49" t="s">
        <v>920</v>
      </c>
      <c r="E1514" s="136">
        <v>36.9</v>
      </c>
      <c r="F1514" s="128" t="s">
        <v>243</v>
      </c>
      <c r="G1514" s="71"/>
      <c r="H1514" s="150">
        <f t="shared" si="92"/>
        <v>0</v>
      </c>
    </row>
    <row r="1515" spans="3:8" ht="12" customHeight="1">
      <c r="C1515" s="131" t="s">
        <v>2244</v>
      </c>
      <c r="D1515" s="49" t="s">
        <v>2245</v>
      </c>
      <c r="E1515" s="136">
        <v>13.98</v>
      </c>
      <c r="F1515" s="128" t="s">
        <v>243</v>
      </c>
      <c r="G1515" s="71"/>
      <c r="H1515" s="150">
        <f t="shared" si="92"/>
        <v>0</v>
      </c>
    </row>
    <row r="1516" spans="3:8" ht="12" customHeight="1">
      <c r="C1516" s="131" t="s">
        <v>2246</v>
      </c>
      <c r="D1516" s="49" t="s">
        <v>2247</v>
      </c>
      <c r="E1516" s="136">
        <v>17.8</v>
      </c>
      <c r="F1516" s="128" t="s">
        <v>243</v>
      </c>
      <c r="G1516" s="71"/>
      <c r="H1516" s="150">
        <f t="shared" si="92"/>
        <v>0</v>
      </c>
    </row>
    <row r="1517" spans="3:8" ht="12" customHeight="1">
      <c r="C1517" s="131" t="s">
        <v>2248</v>
      </c>
      <c r="D1517" s="49" t="s">
        <v>2249</v>
      </c>
      <c r="E1517" s="136">
        <v>20.7</v>
      </c>
      <c r="F1517" s="128" t="s">
        <v>243</v>
      </c>
      <c r="G1517" s="71"/>
      <c r="H1517" s="150">
        <f t="shared" si="92"/>
        <v>0</v>
      </c>
    </row>
    <row r="1519" spans="3:8" ht="12" customHeight="1">
      <c r="C1519" s="145" t="s">
        <v>1974</v>
      </c>
      <c r="D1519" s="68"/>
    </row>
    <row r="1520" spans="3:8" ht="12" customHeight="1">
      <c r="C1520" s="131" t="s">
        <v>1281</v>
      </c>
      <c r="D1520" s="49" t="s">
        <v>1740</v>
      </c>
      <c r="E1520" s="136">
        <v>8.3000000000000007</v>
      </c>
      <c r="F1520" s="128" t="s">
        <v>243</v>
      </c>
      <c r="G1520" s="71"/>
      <c r="H1520" s="150">
        <f t="shared" si="91"/>
        <v>0</v>
      </c>
    </row>
    <row r="1521" spans="3:8" ht="12" customHeight="1">
      <c r="C1521" s="131" t="s">
        <v>3089</v>
      </c>
      <c r="D1521" s="49" t="s">
        <v>3090</v>
      </c>
      <c r="E1521" s="136">
        <v>21.8</v>
      </c>
      <c r="F1521" s="128" t="s">
        <v>243</v>
      </c>
      <c r="G1521" s="71"/>
      <c r="H1521" s="150">
        <f t="shared" si="91"/>
        <v>0</v>
      </c>
    </row>
    <row r="1522" spans="3:8" ht="12" customHeight="1">
      <c r="C1522" s="131" t="s">
        <v>1282</v>
      </c>
      <c r="D1522" s="49" t="s">
        <v>1283</v>
      </c>
      <c r="E1522" s="136">
        <v>28.3</v>
      </c>
      <c r="F1522" s="128" t="s">
        <v>243</v>
      </c>
      <c r="G1522" s="71"/>
      <c r="H1522" s="150">
        <f t="shared" ref="H1522:H1523" si="93">G1522*E1522</f>
        <v>0</v>
      </c>
    </row>
    <row r="1523" spans="3:8" ht="12" customHeight="1">
      <c r="C1523" s="131" t="s">
        <v>2250</v>
      </c>
      <c r="D1523" s="49" t="s">
        <v>2251</v>
      </c>
      <c r="E1523" s="136">
        <v>5.85</v>
      </c>
      <c r="F1523" s="128" t="s">
        <v>243</v>
      </c>
      <c r="G1523" s="71"/>
      <c r="H1523" s="150">
        <f t="shared" si="93"/>
        <v>0</v>
      </c>
    </row>
    <row r="1524" spans="3:8" ht="12" customHeight="1">
      <c r="C1524" s="131" t="s">
        <v>2252</v>
      </c>
      <c r="D1524" s="49" t="s">
        <v>2253</v>
      </c>
      <c r="E1524" s="136">
        <v>5.98</v>
      </c>
      <c r="F1524" s="128" t="s">
        <v>243</v>
      </c>
      <c r="G1524" s="71"/>
      <c r="H1524" s="150">
        <f t="shared" si="85"/>
        <v>0</v>
      </c>
    </row>
    <row r="1525" spans="3:8" ht="12" customHeight="1">
      <c r="C1525" s="131" t="s">
        <v>550</v>
      </c>
      <c r="D1525" s="49" t="s">
        <v>551</v>
      </c>
      <c r="E1525" s="136">
        <v>5.98</v>
      </c>
      <c r="F1525" s="128" t="s">
        <v>243</v>
      </c>
      <c r="G1525" s="71"/>
      <c r="H1525" s="150">
        <f t="shared" si="85"/>
        <v>0</v>
      </c>
    </row>
    <row r="1526" spans="3:8" ht="12" customHeight="1">
      <c r="C1526" s="131" t="s">
        <v>1284</v>
      </c>
      <c r="D1526" s="49" t="s">
        <v>1285</v>
      </c>
      <c r="E1526" s="136">
        <v>7.2</v>
      </c>
      <c r="F1526" s="128" t="s">
        <v>243</v>
      </c>
      <c r="G1526" s="71"/>
      <c r="H1526" s="150">
        <f t="shared" si="85"/>
        <v>0</v>
      </c>
    </row>
    <row r="1527" spans="3:8" ht="12" customHeight="1">
      <c r="C1527" s="131" t="s">
        <v>552</v>
      </c>
      <c r="D1527" s="49" t="s">
        <v>553</v>
      </c>
      <c r="E1527" s="136">
        <v>9.3000000000000007</v>
      </c>
      <c r="F1527" s="128" t="s">
        <v>243</v>
      </c>
      <c r="G1527" s="71"/>
      <c r="H1527" s="150">
        <f t="shared" si="85"/>
        <v>0</v>
      </c>
    </row>
    <row r="1528" spans="3:8" ht="12" customHeight="1">
      <c r="C1528" s="131" t="s">
        <v>3091</v>
      </c>
      <c r="D1528" s="49" t="s">
        <v>3092</v>
      </c>
      <c r="E1528" s="136">
        <v>8.25</v>
      </c>
      <c r="F1528" s="128" t="s">
        <v>243</v>
      </c>
      <c r="G1528" s="71"/>
      <c r="H1528" s="150">
        <f t="shared" ref="H1528" si="94">G1528*E1528</f>
        <v>0</v>
      </c>
    </row>
    <row r="1529" spans="3:8" ht="12" customHeight="1">
      <c r="C1529" s="131" t="s">
        <v>554</v>
      </c>
      <c r="D1529" s="49" t="s">
        <v>555</v>
      </c>
      <c r="E1529" s="136">
        <v>6.1</v>
      </c>
      <c r="F1529" s="128" t="s">
        <v>243</v>
      </c>
      <c r="G1529" s="71"/>
      <c r="H1529" s="150">
        <f t="shared" ref="H1529:H1531" si="95">G1529*E1529</f>
        <v>0</v>
      </c>
    </row>
    <row r="1530" spans="3:8" ht="12" customHeight="1">
      <c r="C1530" s="131" t="s">
        <v>921</v>
      </c>
      <c r="D1530" s="49" t="s">
        <v>922</v>
      </c>
      <c r="E1530" s="136">
        <v>6.2</v>
      </c>
      <c r="F1530" s="128" t="s">
        <v>243</v>
      </c>
      <c r="G1530" s="71"/>
      <c r="H1530" s="150">
        <f t="shared" si="95"/>
        <v>0</v>
      </c>
    </row>
    <row r="1531" spans="3:8" ht="12" customHeight="1">
      <c r="C1531" s="131" t="s">
        <v>3093</v>
      </c>
      <c r="D1531" s="49" t="s">
        <v>3094</v>
      </c>
      <c r="E1531" s="136">
        <v>15.98</v>
      </c>
      <c r="F1531" s="128" t="s">
        <v>243</v>
      </c>
      <c r="G1531" s="71"/>
      <c r="H1531" s="150">
        <f t="shared" si="95"/>
        <v>0</v>
      </c>
    </row>
    <row r="1533" spans="3:8" ht="12" customHeight="1">
      <c r="C1533" s="145" t="s">
        <v>1975</v>
      </c>
      <c r="D1533" s="68"/>
    </row>
    <row r="1534" spans="3:8" ht="12" customHeight="1">
      <c r="C1534" s="131" t="s">
        <v>1741</v>
      </c>
      <c r="D1534" s="49" t="s">
        <v>1742</v>
      </c>
      <c r="E1534" s="136">
        <v>9.9</v>
      </c>
      <c r="F1534" s="128" t="s">
        <v>243</v>
      </c>
      <c r="G1534" s="71"/>
      <c r="H1534" s="150">
        <f t="shared" ref="H1534:H1535" si="96">G1534*E1534</f>
        <v>0</v>
      </c>
    </row>
    <row r="1535" spans="3:8" ht="12" customHeight="1">
      <c r="C1535" s="131" t="s">
        <v>1743</v>
      </c>
      <c r="D1535" s="49" t="s">
        <v>1744</v>
      </c>
      <c r="E1535" s="136">
        <v>9.9</v>
      </c>
      <c r="F1535" s="128" t="s">
        <v>243</v>
      </c>
      <c r="G1535" s="71"/>
      <c r="H1535" s="150">
        <f t="shared" si="96"/>
        <v>0</v>
      </c>
    </row>
    <row r="1536" spans="3:8" ht="12" customHeight="1">
      <c r="C1536" s="131" t="s">
        <v>1745</v>
      </c>
      <c r="D1536" s="49" t="s">
        <v>1746</v>
      </c>
      <c r="E1536" s="136">
        <v>11.98</v>
      </c>
      <c r="F1536" s="128" t="s">
        <v>243</v>
      </c>
      <c r="G1536" s="71"/>
      <c r="H1536" s="150">
        <f>G1536*E1536</f>
        <v>0</v>
      </c>
    </row>
    <row r="1537" spans="3:8" ht="12" customHeight="1">
      <c r="C1537" s="131" t="s">
        <v>1747</v>
      </c>
      <c r="D1537" s="49" t="s">
        <v>1748</v>
      </c>
      <c r="E1537" s="136">
        <v>11.98</v>
      </c>
      <c r="F1537" s="128" t="s">
        <v>243</v>
      </c>
      <c r="G1537" s="71"/>
      <c r="H1537" s="150">
        <f t="shared" ref="H1537:H1538" si="97">G1537*E1537</f>
        <v>0</v>
      </c>
    </row>
    <row r="1538" spans="3:8" ht="12" customHeight="1">
      <c r="C1538" s="131" t="s">
        <v>3095</v>
      </c>
      <c r="D1538" s="49" t="s">
        <v>3096</v>
      </c>
      <c r="E1538" s="136">
        <v>20.25</v>
      </c>
      <c r="F1538" s="128" t="s">
        <v>243</v>
      </c>
      <c r="G1538" s="71"/>
      <c r="H1538" s="150">
        <f t="shared" si="97"/>
        <v>0</v>
      </c>
    </row>
    <row r="1539" spans="3:8" ht="12" customHeight="1">
      <c r="C1539" s="131" t="s">
        <v>3097</v>
      </c>
      <c r="D1539" s="49" t="s">
        <v>3098</v>
      </c>
      <c r="E1539" s="136">
        <v>20.25</v>
      </c>
      <c r="F1539" s="128" t="s">
        <v>243</v>
      </c>
      <c r="G1539" s="71"/>
      <c r="H1539" s="150">
        <f t="shared" ref="H1539:H1603" si="98">G1539*E1539</f>
        <v>0</v>
      </c>
    </row>
    <row r="1540" spans="3:8" ht="12" customHeight="1">
      <c r="C1540" s="131" t="s">
        <v>3099</v>
      </c>
      <c r="D1540" s="49" t="s">
        <v>3100</v>
      </c>
      <c r="E1540" s="136">
        <v>21.85</v>
      </c>
      <c r="F1540" s="128" t="s">
        <v>243</v>
      </c>
      <c r="G1540" s="71"/>
      <c r="H1540" s="150">
        <f t="shared" si="98"/>
        <v>0</v>
      </c>
    </row>
    <row r="1541" spans="3:8" ht="12" customHeight="1">
      <c r="C1541" s="131" t="s">
        <v>1749</v>
      </c>
      <c r="D1541" s="49" t="s">
        <v>1750</v>
      </c>
      <c r="E1541" s="136">
        <v>16.2</v>
      </c>
      <c r="F1541" s="128" t="s">
        <v>243</v>
      </c>
      <c r="G1541" s="71"/>
      <c r="H1541" s="150">
        <f t="shared" si="98"/>
        <v>0</v>
      </c>
    </row>
    <row r="1542" spans="3:8" ht="12" customHeight="1">
      <c r="C1542" s="131" t="s">
        <v>1751</v>
      </c>
      <c r="D1542" s="49" t="s">
        <v>1752</v>
      </c>
      <c r="E1542" s="136">
        <v>18.2</v>
      </c>
      <c r="F1542" s="128" t="s">
        <v>243</v>
      </c>
      <c r="G1542" s="71"/>
      <c r="H1542" s="150">
        <f t="shared" si="98"/>
        <v>0</v>
      </c>
    </row>
    <row r="1543" spans="3:8" ht="12" customHeight="1">
      <c r="C1543" s="131" t="s">
        <v>3101</v>
      </c>
      <c r="D1543" s="49" t="s">
        <v>3102</v>
      </c>
      <c r="E1543" s="136">
        <v>15.4</v>
      </c>
      <c r="F1543" s="128" t="s">
        <v>243</v>
      </c>
      <c r="G1543" s="71"/>
      <c r="H1543" s="150">
        <f t="shared" si="98"/>
        <v>0</v>
      </c>
    </row>
    <row r="1544" spans="3:8" ht="12" customHeight="1">
      <c r="C1544" s="131" t="s">
        <v>2254</v>
      </c>
      <c r="D1544" s="49" t="s">
        <v>2255</v>
      </c>
      <c r="E1544" s="136">
        <v>6.9</v>
      </c>
      <c r="F1544" s="128" t="s">
        <v>243</v>
      </c>
      <c r="G1544" s="71"/>
      <c r="H1544" s="150">
        <f t="shared" si="98"/>
        <v>0</v>
      </c>
    </row>
    <row r="1545" spans="3:8" ht="12" customHeight="1">
      <c r="C1545" s="131" t="s">
        <v>3103</v>
      </c>
      <c r="D1545" s="49" t="s">
        <v>3104</v>
      </c>
      <c r="E1545" s="136">
        <v>10.3</v>
      </c>
      <c r="F1545" s="128" t="s">
        <v>243</v>
      </c>
      <c r="G1545" s="71"/>
      <c r="H1545" s="150">
        <f t="shared" si="98"/>
        <v>0</v>
      </c>
    </row>
    <row r="1546" spans="3:8" ht="12" customHeight="1">
      <c r="C1546" s="131" t="s">
        <v>3105</v>
      </c>
      <c r="D1546" s="49" t="s">
        <v>3106</v>
      </c>
      <c r="E1546" s="136">
        <v>28.7</v>
      </c>
      <c r="F1546" s="128" t="s">
        <v>243</v>
      </c>
      <c r="G1546" s="71"/>
      <c r="H1546" s="150">
        <f t="shared" si="98"/>
        <v>0</v>
      </c>
    </row>
    <row r="1548" spans="3:8" ht="12" customHeight="1">
      <c r="C1548" s="145" t="s">
        <v>1976</v>
      </c>
      <c r="D1548" s="68"/>
    </row>
    <row r="1549" spans="3:8" ht="12" customHeight="1">
      <c r="C1549" s="131" t="s">
        <v>1286</v>
      </c>
      <c r="D1549" s="49" t="s">
        <v>1753</v>
      </c>
      <c r="E1549" s="136">
        <v>5.8</v>
      </c>
      <c r="F1549" s="128" t="s">
        <v>243</v>
      </c>
      <c r="G1549" s="71"/>
      <c r="H1549" s="150">
        <f t="shared" ref="H1549" si="99">G1549*E1549</f>
        <v>0</v>
      </c>
    </row>
    <row r="1550" spans="3:8" ht="12" customHeight="1">
      <c r="C1550" s="131" t="s">
        <v>1287</v>
      </c>
      <c r="D1550" s="49" t="s">
        <v>1288</v>
      </c>
      <c r="E1550" s="136">
        <v>7.3</v>
      </c>
      <c r="F1550" s="128" t="s">
        <v>243</v>
      </c>
      <c r="G1550" s="71"/>
      <c r="H1550" s="150">
        <f t="shared" ref="H1550" si="100">G1550*E1550</f>
        <v>0</v>
      </c>
    </row>
    <row r="1551" spans="3:8" ht="12" customHeight="1">
      <c r="C1551" s="131" t="s">
        <v>1289</v>
      </c>
      <c r="D1551" s="49" t="s">
        <v>1290</v>
      </c>
      <c r="E1551" s="136">
        <v>8.9</v>
      </c>
      <c r="F1551" s="128" t="s">
        <v>243</v>
      </c>
      <c r="G1551" s="71"/>
      <c r="H1551" s="150">
        <f t="shared" si="98"/>
        <v>0</v>
      </c>
    </row>
    <row r="1552" spans="3:8" ht="12" customHeight="1">
      <c r="C1552" s="131" t="s">
        <v>3107</v>
      </c>
      <c r="D1552" s="49" t="s">
        <v>3108</v>
      </c>
      <c r="E1552" s="136">
        <v>7.85</v>
      </c>
      <c r="F1552" s="128" t="s">
        <v>243</v>
      </c>
      <c r="G1552" s="71"/>
      <c r="H1552" s="150">
        <f t="shared" si="98"/>
        <v>0</v>
      </c>
    </row>
    <row r="1553" spans="3:8" ht="12" customHeight="1">
      <c r="C1553" s="131" t="s">
        <v>1754</v>
      </c>
      <c r="D1553" s="49" t="s">
        <v>1755</v>
      </c>
      <c r="E1553" s="136">
        <v>8.68</v>
      </c>
      <c r="F1553" s="128" t="s">
        <v>243</v>
      </c>
      <c r="G1553" s="71"/>
      <c r="H1553" s="150">
        <f t="shared" si="98"/>
        <v>0</v>
      </c>
    </row>
    <row r="1554" spans="3:8" ht="12" customHeight="1">
      <c r="C1554" s="131" t="s">
        <v>1756</v>
      </c>
      <c r="D1554" s="49" t="s">
        <v>1757</v>
      </c>
      <c r="E1554" s="136">
        <v>9.3000000000000007</v>
      </c>
      <c r="F1554" s="128" t="s">
        <v>243</v>
      </c>
      <c r="G1554" s="71"/>
      <c r="H1554" s="150">
        <f t="shared" si="98"/>
        <v>0</v>
      </c>
    </row>
    <row r="1556" spans="3:8" ht="12" customHeight="1">
      <c r="C1556" s="145" t="s">
        <v>1977</v>
      </c>
      <c r="D1556" s="68"/>
    </row>
    <row r="1557" spans="3:8" ht="12" customHeight="1">
      <c r="C1557" s="131" t="s">
        <v>923</v>
      </c>
      <c r="D1557" s="49" t="s">
        <v>924</v>
      </c>
      <c r="E1557" s="136">
        <v>6.5</v>
      </c>
      <c r="F1557" s="128" t="s">
        <v>243</v>
      </c>
      <c r="G1557" s="71"/>
      <c r="H1557" s="150">
        <f t="shared" si="98"/>
        <v>0</v>
      </c>
    </row>
    <row r="1558" spans="3:8" ht="12" customHeight="1">
      <c r="C1558" s="131" t="s">
        <v>556</v>
      </c>
      <c r="D1558" s="49" t="s">
        <v>557</v>
      </c>
      <c r="E1558" s="136">
        <v>6.8</v>
      </c>
      <c r="F1558" s="128" t="s">
        <v>243</v>
      </c>
      <c r="G1558" s="71"/>
      <c r="H1558" s="150">
        <f t="shared" si="98"/>
        <v>0</v>
      </c>
    </row>
    <row r="1559" spans="3:8" ht="12" customHeight="1">
      <c r="C1559" s="131" t="s">
        <v>839</v>
      </c>
      <c r="D1559" s="49" t="s">
        <v>840</v>
      </c>
      <c r="E1559" s="136">
        <v>11.9</v>
      </c>
      <c r="F1559" s="128" t="s">
        <v>243</v>
      </c>
      <c r="G1559" s="71"/>
      <c r="H1559" s="150">
        <f t="shared" si="98"/>
        <v>0</v>
      </c>
    </row>
    <row r="1560" spans="3:8" ht="12" customHeight="1">
      <c r="C1560" s="131" t="s">
        <v>3109</v>
      </c>
      <c r="D1560" s="49" t="s">
        <v>3110</v>
      </c>
      <c r="E1560" s="136">
        <v>20.65</v>
      </c>
      <c r="F1560" s="128" t="s">
        <v>243</v>
      </c>
      <c r="G1560" s="71"/>
      <c r="H1560" s="150">
        <f t="shared" si="98"/>
        <v>0</v>
      </c>
    </row>
    <row r="1562" spans="3:8" ht="12" customHeight="1">
      <c r="C1562" s="145" t="s">
        <v>1978</v>
      </c>
      <c r="D1562" s="68"/>
    </row>
    <row r="1563" spans="3:8" ht="12" customHeight="1">
      <c r="C1563" s="131" t="s">
        <v>3111</v>
      </c>
      <c r="D1563" s="49" t="s">
        <v>3112</v>
      </c>
      <c r="E1563" s="136">
        <v>48.8</v>
      </c>
      <c r="F1563" s="128" t="s">
        <v>243</v>
      </c>
      <c r="G1563" s="71"/>
      <c r="H1563" s="150">
        <f t="shared" si="98"/>
        <v>0</v>
      </c>
    </row>
    <row r="1564" spans="3:8" ht="12" customHeight="1">
      <c r="C1564" s="131" t="s">
        <v>3113</v>
      </c>
      <c r="D1564" s="49" t="s">
        <v>3114</v>
      </c>
      <c r="E1564" s="136">
        <v>23</v>
      </c>
      <c r="F1564" s="128" t="s">
        <v>243</v>
      </c>
      <c r="G1564" s="71"/>
      <c r="H1564" s="150">
        <f t="shared" si="98"/>
        <v>0</v>
      </c>
    </row>
    <row r="1565" spans="3:8" ht="12" customHeight="1">
      <c r="C1565" s="131" t="s">
        <v>212</v>
      </c>
      <c r="D1565" s="49" t="s">
        <v>213</v>
      </c>
      <c r="E1565" s="136">
        <v>33.5</v>
      </c>
      <c r="F1565" s="128" t="s">
        <v>243</v>
      </c>
      <c r="G1565" s="71"/>
      <c r="H1565" s="150">
        <f t="shared" ref="H1565" si="101">G1565*E1565</f>
        <v>0</v>
      </c>
    </row>
    <row r="1567" spans="3:8" ht="12" customHeight="1">
      <c r="C1567" s="145" t="s">
        <v>1979</v>
      </c>
      <c r="D1567" s="68"/>
    </row>
    <row r="1568" spans="3:8" ht="12" customHeight="1">
      <c r="C1568" s="131" t="s">
        <v>1291</v>
      </c>
      <c r="D1568" s="49" t="s">
        <v>1292</v>
      </c>
      <c r="E1568" s="136">
        <v>8.5</v>
      </c>
      <c r="F1568" s="128" t="s">
        <v>243</v>
      </c>
      <c r="G1568" s="71"/>
      <c r="H1568" s="150">
        <f t="shared" si="98"/>
        <v>0</v>
      </c>
    </row>
    <row r="1569" spans="3:8" ht="12" customHeight="1">
      <c r="C1569" s="131" t="s">
        <v>3115</v>
      </c>
      <c r="D1569" s="49" t="s">
        <v>3116</v>
      </c>
      <c r="E1569" s="136">
        <v>7.68</v>
      </c>
      <c r="F1569" s="128" t="s">
        <v>243</v>
      </c>
      <c r="G1569" s="71"/>
      <c r="H1569" s="150">
        <f t="shared" si="98"/>
        <v>0</v>
      </c>
    </row>
    <row r="1570" spans="3:8" ht="12" customHeight="1">
      <c r="C1570" s="131" t="s">
        <v>1758</v>
      </c>
      <c r="D1570" s="49" t="s">
        <v>1759</v>
      </c>
      <c r="E1570" s="136">
        <v>14</v>
      </c>
      <c r="F1570" s="128" t="s">
        <v>243</v>
      </c>
      <c r="G1570" s="71"/>
      <c r="H1570" s="150">
        <f t="shared" si="98"/>
        <v>0</v>
      </c>
    </row>
    <row r="1572" spans="3:8" ht="12" customHeight="1">
      <c r="C1572" s="145" t="s">
        <v>1980</v>
      </c>
      <c r="D1572" s="68"/>
    </row>
    <row r="1573" spans="3:8" ht="12" customHeight="1">
      <c r="C1573" s="131" t="s">
        <v>3117</v>
      </c>
      <c r="D1573" s="49" t="s">
        <v>3118</v>
      </c>
      <c r="E1573" s="136">
        <v>13.5</v>
      </c>
      <c r="F1573" s="128" t="s">
        <v>243</v>
      </c>
      <c r="G1573" s="71"/>
      <c r="H1573" s="150">
        <f t="shared" ref="H1573" si="102">G1573*E1573</f>
        <v>0</v>
      </c>
    </row>
    <row r="1574" spans="3:8" ht="12" customHeight="1">
      <c r="C1574" s="131" t="s">
        <v>1981</v>
      </c>
      <c r="D1574" s="49" t="s">
        <v>1982</v>
      </c>
      <c r="E1574" s="136">
        <v>16.8</v>
      </c>
      <c r="F1574" s="128" t="s">
        <v>243</v>
      </c>
      <c r="G1574" s="71"/>
      <c r="H1574" s="150">
        <f t="shared" si="98"/>
        <v>0</v>
      </c>
    </row>
    <row r="1575" spans="3:8" ht="12" customHeight="1">
      <c r="C1575" s="131" t="s">
        <v>1983</v>
      </c>
      <c r="D1575" s="49" t="s">
        <v>1984</v>
      </c>
      <c r="E1575" s="136">
        <v>21.5</v>
      </c>
      <c r="F1575" s="128" t="s">
        <v>243</v>
      </c>
      <c r="G1575" s="71"/>
      <c r="H1575" s="150">
        <f t="shared" si="98"/>
        <v>0</v>
      </c>
    </row>
    <row r="1576" spans="3:8" ht="12" customHeight="1">
      <c r="C1576" s="131" t="s">
        <v>1985</v>
      </c>
      <c r="D1576" s="49" t="s">
        <v>1986</v>
      </c>
      <c r="E1576" s="136">
        <v>28.7</v>
      </c>
      <c r="F1576" s="128" t="s">
        <v>243</v>
      </c>
      <c r="G1576" s="71"/>
      <c r="H1576" s="150">
        <f t="shared" si="98"/>
        <v>0</v>
      </c>
    </row>
    <row r="1577" spans="3:8" ht="12" customHeight="1">
      <c r="C1577" s="131" t="s">
        <v>1760</v>
      </c>
      <c r="D1577" s="49" t="s">
        <v>1761</v>
      </c>
      <c r="E1577" s="136">
        <v>27.2</v>
      </c>
      <c r="F1577" s="128" t="s">
        <v>243</v>
      </c>
      <c r="G1577" s="71"/>
      <c r="H1577" s="150">
        <f t="shared" si="98"/>
        <v>0</v>
      </c>
    </row>
    <row r="1578" spans="3:8" ht="12" customHeight="1">
      <c r="C1578" s="131" t="s">
        <v>1762</v>
      </c>
      <c r="D1578" s="49" t="s">
        <v>1763</v>
      </c>
      <c r="E1578" s="136">
        <v>15.2</v>
      </c>
      <c r="F1578" s="128" t="s">
        <v>243</v>
      </c>
      <c r="G1578" s="71"/>
      <c r="H1578" s="150">
        <f t="shared" si="98"/>
        <v>0</v>
      </c>
    </row>
    <row r="1579" spans="3:8" ht="12" customHeight="1">
      <c r="C1579" s="131" t="s">
        <v>1764</v>
      </c>
      <c r="D1579" s="49" t="s">
        <v>1765</v>
      </c>
      <c r="E1579" s="136">
        <v>8.98</v>
      </c>
      <c r="F1579" s="128" t="s">
        <v>243</v>
      </c>
      <c r="G1579" s="71"/>
      <c r="H1579" s="150">
        <f t="shared" si="98"/>
        <v>0</v>
      </c>
    </row>
    <row r="1580" spans="3:8" ht="12" customHeight="1">
      <c r="C1580" s="131" t="s">
        <v>1293</v>
      </c>
      <c r="D1580" s="49" t="s">
        <v>1766</v>
      </c>
      <c r="E1580" s="136">
        <v>7.7</v>
      </c>
      <c r="F1580" s="128" t="s">
        <v>243</v>
      </c>
      <c r="G1580" s="71"/>
      <c r="H1580" s="150">
        <f t="shared" si="98"/>
        <v>0</v>
      </c>
    </row>
    <row r="1582" spans="3:8" ht="12" customHeight="1">
      <c r="C1582" s="145" t="s">
        <v>1987</v>
      </c>
      <c r="D1582" s="68"/>
    </row>
    <row r="1583" spans="3:8" ht="12" customHeight="1">
      <c r="C1583" s="131" t="s">
        <v>2256</v>
      </c>
      <c r="D1583" s="49" t="s">
        <v>2257</v>
      </c>
      <c r="E1583" s="136">
        <v>10.5</v>
      </c>
      <c r="F1583" s="128" t="s">
        <v>243</v>
      </c>
      <c r="G1583" s="71"/>
      <c r="H1583" s="150">
        <f t="shared" si="98"/>
        <v>0</v>
      </c>
    </row>
    <row r="1584" spans="3:8" ht="12" customHeight="1">
      <c r="C1584" s="131" t="s">
        <v>925</v>
      </c>
      <c r="D1584" s="49" t="s">
        <v>926</v>
      </c>
      <c r="E1584" s="136">
        <v>21.65</v>
      </c>
      <c r="F1584" s="128" t="s">
        <v>243</v>
      </c>
      <c r="G1584" s="71"/>
      <c r="H1584" s="150">
        <f t="shared" si="98"/>
        <v>0</v>
      </c>
    </row>
    <row r="1585" spans="3:8" ht="12" customHeight="1">
      <c r="C1585" s="131" t="s">
        <v>927</v>
      </c>
      <c r="D1585" s="49" t="s">
        <v>3119</v>
      </c>
      <c r="E1585" s="136">
        <v>9.7772000000000006</v>
      </c>
      <c r="F1585" s="128" t="s">
        <v>243</v>
      </c>
      <c r="G1585" s="71"/>
      <c r="H1585" s="150">
        <f t="shared" si="98"/>
        <v>0</v>
      </c>
    </row>
    <row r="1586" spans="3:8" ht="12" customHeight="1">
      <c r="C1586" s="131" t="s">
        <v>315</v>
      </c>
      <c r="D1586" s="49" t="s">
        <v>316</v>
      </c>
      <c r="E1586" s="136">
        <v>13.5</v>
      </c>
      <c r="F1586" s="128" t="s">
        <v>243</v>
      </c>
      <c r="G1586" s="71"/>
      <c r="H1586" s="150">
        <f t="shared" si="98"/>
        <v>0</v>
      </c>
    </row>
    <row r="1587" spans="3:8" ht="12" customHeight="1">
      <c r="C1587" s="131" t="s">
        <v>3120</v>
      </c>
      <c r="D1587" s="49" t="s">
        <v>3121</v>
      </c>
      <c r="E1587" s="136">
        <v>17.8</v>
      </c>
      <c r="F1587" s="128" t="s">
        <v>243</v>
      </c>
      <c r="G1587" s="71"/>
      <c r="H1587" s="150">
        <f t="shared" ref="H1587:H1592" si="103">G1587*E1587</f>
        <v>0</v>
      </c>
    </row>
    <row r="1588" spans="3:8" ht="12" customHeight="1">
      <c r="C1588" s="131" t="s">
        <v>1767</v>
      </c>
      <c r="D1588" s="49" t="s">
        <v>1768</v>
      </c>
      <c r="E1588" s="136">
        <v>15.52</v>
      </c>
      <c r="F1588" s="128" t="s">
        <v>243</v>
      </c>
      <c r="G1588" s="71"/>
      <c r="H1588" s="150">
        <f t="shared" si="103"/>
        <v>0</v>
      </c>
    </row>
    <row r="1589" spans="3:8" ht="12" customHeight="1">
      <c r="C1589" s="131" t="s">
        <v>2258</v>
      </c>
      <c r="D1589" s="49" t="s">
        <v>2259</v>
      </c>
      <c r="E1589" s="136">
        <v>39.979999999999997</v>
      </c>
      <c r="F1589" s="128" t="s">
        <v>243</v>
      </c>
      <c r="G1589" s="71"/>
      <c r="H1589" s="150">
        <f t="shared" si="103"/>
        <v>0</v>
      </c>
    </row>
    <row r="1590" spans="3:8" ht="12" customHeight="1">
      <c r="C1590" s="131" t="s">
        <v>3122</v>
      </c>
      <c r="D1590" s="49" t="s">
        <v>3123</v>
      </c>
      <c r="E1590" s="136">
        <v>10.4</v>
      </c>
      <c r="F1590" s="128" t="s">
        <v>243</v>
      </c>
      <c r="G1590" s="71"/>
      <c r="H1590" s="150">
        <f t="shared" si="103"/>
        <v>0</v>
      </c>
    </row>
    <row r="1591" spans="3:8" ht="12" customHeight="1">
      <c r="C1591" s="131" t="s">
        <v>1294</v>
      </c>
      <c r="D1591" s="49" t="s">
        <v>1769</v>
      </c>
      <c r="E1591" s="136">
        <v>9.98</v>
      </c>
      <c r="F1591" s="128" t="s">
        <v>243</v>
      </c>
      <c r="G1591" s="71"/>
      <c r="H1591" s="150">
        <f t="shared" si="103"/>
        <v>0</v>
      </c>
    </row>
    <row r="1592" spans="3:8" ht="12" customHeight="1">
      <c r="C1592" s="131" t="s">
        <v>1295</v>
      </c>
      <c r="D1592" s="49" t="s">
        <v>1296</v>
      </c>
      <c r="E1592" s="136">
        <v>7.85</v>
      </c>
      <c r="F1592" s="128" t="s">
        <v>243</v>
      </c>
      <c r="G1592" s="71"/>
      <c r="H1592" s="150">
        <f t="shared" si="103"/>
        <v>0</v>
      </c>
    </row>
    <row r="1594" spans="3:8" ht="12" customHeight="1">
      <c r="C1594" s="145" t="s">
        <v>3124</v>
      </c>
      <c r="D1594" s="68"/>
    </row>
    <row r="1595" spans="3:8" ht="12" customHeight="1">
      <c r="C1595" s="131" t="s">
        <v>3125</v>
      </c>
      <c r="D1595" s="49" t="s">
        <v>3126</v>
      </c>
      <c r="E1595" s="136">
        <v>13.8</v>
      </c>
      <c r="F1595" s="128" t="s">
        <v>243</v>
      </c>
      <c r="G1595" s="71"/>
      <c r="H1595" s="150">
        <f t="shared" ref="H1595" si="104">G1595*E1595</f>
        <v>0</v>
      </c>
    </row>
    <row r="1596" spans="3:8" ht="12" customHeight="1">
      <c r="C1596" s="131" t="s">
        <v>3127</v>
      </c>
      <c r="D1596" s="49" t="s">
        <v>3128</v>
      </c>
      <c r="E1596" s="136">
        <v>15.5</v>
      </c>
      <c r="F1596" s="128" t="s">
        <v>243</v>
      </c>
      <c r="G1596" s="71"/>
      <c r="H1596" s="150">
        <f t="shared" ref="H1596:H1599" si="105">G1596*E1596</f>
        <v>0</v>
      </c>
    </row>
    <row r="1597" spans="3:8" ht="12" customHeight="1">
      <c r="C1597" s="131" t="s">
        <v>3129</v>
      </c>
      <c r="D1597" s="49" t="s">
        <v>3130</v>
      </c>
      <c r="E1597" s="136">
        <v>17.7</v>
      </c>
      <c r="F1597" s="128" t="s">
        <v>243</v>
      </c>
      <c r="G1597" s="71"/>
      <c r="H1597" s="150">
        <f t="shared" si="105"/>
        <v>0</v>
      </c>
    </row>
    <row r="1598" spans="3:8" ht="12" customHeight="1">
      <c r="C1598" s="131" t="s">
        <v>3131</v>
      </c>
      <c r="D1598" s="49" t="s">
        <v>3132</v>
      </c>
      <c r="E1598" s="136">
        <v>9.9</v>
      </c>
      <c r="F1598" s="128" t="s">
        <v>243</v>
      </c>
      <c r="G1598" s="71"/>
      <c r="H1598" s="150">
        <f t="shared" si="105"/>
        <v>0</v>
      </c>
    </row>
    <row r="1599" spans="3:8" ht="12" customHeight="1">
      <c r="C1599" s="131" t="s">
        <v>3133</v>
      </c>
      <c r="D1599" s="49" t="s">
        <v>3134</v>
      </c>
      <c r="E1599" s="136">
        <v>4.8499999999999996</v>
      </c>
      <c r="F1599" s="128" t="s">
        <v>243</v>
      </c>
      <c r="G1599" s="71"/>
      <c r="H1599" s="150">
        <f t="shared" si="105"/>
        <v>0</v>
      </c>
    </row>
    <row r="1601" spans="3:12" ht="12" customHeight="1">
      <c r="C1601" s="145" t="s">
        <v>1988</v>
      </c>
      <c r="D1601" s="68"/>
    </row>
    <row r="1602" spans="3:12" ht="12" customHeight="1">
      <c r="C1602" s="131" t="s">
        <v>2260</v>
      </c>
      <c r="D1602" s="49" t="s">
        <v>2261</v>
      </c>
      <c r="E1602" s="136">
        <v>8.25</v>
      </c>
      <c r="F1602" s="128" t="s">
        <v>243</v>
      </c>
      <c r="G1602" s="71"/>
      <c r="H1602" s="150">
        <f t="shared" si="98"/>
        <v>0</v>
      </c>
    </row>
    <row r="1603" spans="3:12" ht="12" customHeight="1">
      <c r="C1603" s="131" t="s">
        <v>1770</v>
      </c>
      <c r="D1603" s="49" t="s">
        <v>1771</v>
      </c>
      <c r="E1603" s="136">
        <v>12.4</v>
      </c>
      <c r="F1603" s="128" t="s">
        <v>247</v>
      </c>
      <c r="G1603" s="71"/>
      <c r="H1603" s="150">
        <f t="shared" si="98"/>
        <v>0</v>
      </c>
    </row>
    <row r="1604" spans="3:12" ht="12" customHeight="1">
      <c r="C1604" s="131" t="s">
        <v>1772</v>
      </c>
      <c r="D1604" s="49" t="s">
        <v>1773</v>
      </c>
      <c r="E1604" s="136">
        <v>12.8</v>
      </c>
      <c r="F1604" s="128" t="s">
        <v>241</v>
      </c>
      <c r="G1604" s="71"/>
      <c r="H1604" s="150">
        <f t="shared" ref="H1604:H1722" si="106">G1604*E1604</f>
        <v>0</v>
      </c>
    </row>
    <row r="1605" spans="3:12" ht="12" customHeight="1">
      <c r="C1605" s="131" t="s">
        <v>1297</v>
      </c>
      <c r="D1605" s="49" t="s">
        <v>1774</v>
      </c>
      <c r="E1605" s="136">
        <v>9.0500000000000007</v>
      </c>
      <c r="F1605" s="128" t="s">
        <v>241</v>
      </c>
      <c r="G1605" s="71"/>
      <c r="H1605" s="150">
        <f t="shared" si="106"/>
        <v>0</v>
      </c>
    </row>
    <row r="1606" spans="3:12" ht="12" customHeight="1">
      <c r="C1606" s="131" t="s">
        <v>3135</v>
      </c>
      <c r="D1606" s="49" t="s">
        <v>3136</v>
      </c>
      <c r="E1606" s="136">
        <v>21.45</v>
      </c>
      <c r="F1606" s="128" t="s">
        <v>243</v>
      </c>
      <c r="G1606" s="71"/>
      <c r="H1606" s="150">
        <f t="shared" si="106"/>
        <v>0</v>
      </c>
    </row>
    <row r="1607" spans="3:12" ht="12" customHeight="1">
      <c r="C1607" s="131" t="s">
        <v>3137</v>
      </c>
      <c r="D1607" s="49" t="s">
        <v>3138</v>
      </c>
      <c r="E1607" s="136">
        <v>9.5</v>
      </c>
      <c r="F1607" s="128" t="s">
        <v>243</v>
      </c>
      <c r="G1607" s="71"/>
      <c r="H1607" s="150">
        <f t="shared" si="106"/>
        <v>0</v>
      </c>
    </row>
    <row r="1609" spans="3:12" ht="12" customHeight="1">
      <c r="C1609" s="145" t="s">
        <v>1989</v>
      </c>
      <c r="D1609" s="68"/>
    </row>
    <row r="1610" spans="3:12" ht="12" customHeight="1">
      <c r="C1610" s="141" t="s">
        <v>3139</v>
      </c>
      <c r="D1610" s="53" t="s">
        <v>3140</v>
      </c>
      <c r="E1610" s="82">
        <v>11.85</v>
      </c>
      <c r="F1610" s="128" t="s">
        <v>243</v>
      </c>
      <c r="G1610" s="71"/>
      <c r="H1610" s="150">
        <f t="shared" ref="H1610" si="107">G1610*E1610</f>
        <v>0</v>
      </c>
      <c r="J1610" s="39"/>
      <c r="K1610" s="38"/>
      <c r="L1610" s="37"/>
    </row>
    <row r="1611" spans="3:12" ht="12" customHeight="1">
      <c r="C1611" s="141" t="s">
        <v>3141</v>
      </c>
      <c r="D1611" s="53" t="s">
        <v>3142</v>
      </c>
      <c r="E1611" s="82">
        <v>16.3</v>
      </c>
      <c r="F1611" s="128" t="s">
        <v>243</v>
      </c>
      <c r="G1611" s="71"/>
      <c r="H1611" s="150">
        <f t="shared" si="106"/>
        <v>0</v>
      </c>
      <c r="J1611" s="39"/>
      <c r="K1611" s="38"/>
      <c r="L1611" s="37"/>
    </row>
    <row r="1612" spans="3:12" ht="12" customHeight="1">
      <c r="C1612" s="141" t="s">
        <v>3143</v>
      </c>
      <c r="D1612" s="53" t="s">
        <v>3144</v>
      </c>
      <c r="E1612" s="82">
        <v>15.5</v>
      </c>
      <c r="F1612" s="128" t="s">
        <v>243</v>
      </c>
      <c r="G1612" s="71"/>
      <c r="H1612" s="150">
        <f t="shared" si="106"/>
        <v>0</v>
      </c>
      <c r="J1612" s="39"/>
      <c r="K1612" s="38"/>
      <c r="L1612" s="37"/>
    </row>
    <row r="1613" spans="3:12" ht="12" customHeight="1">
      <c r="C1613" s="141" t="s">
        <v>1298</v>
      </c>
      <c r="D1613" s="53" t="s">
        <v>214</v>
      </c>
      <c r="E1613" s="82">
        <v>7.5</v>
      </c>
      <c r="F1613" s="128" t="s">
        <v>243</v>
      </c>
      <c r="G1613" s="71"/>
      <c r="H1613" s="150">
        <f t="shared" si="106"/>
        <v>0</v>
      </c>
      <c r="J1613" s="39"/>
      <c r="K1613" s="38"/>
      <c r="L1613" s="37"/>
    </row>
    <row r="1614" spans="3:12" ht="12" customHeight="1">
      <c r="C1614" s="141" t="s">
        <v>1299</v>
      </c>
      <c r="D1614" s="53" t="s">
        <v>215</v>
      </c>
      <c r="E1614" s="82">
        <v>12.5</v>
      </c>
      <c r="F1614" s="128" t="s">
        <v>243</v>
      </c>
      <c r="G1614" s="71"/>
      <c r="H1614" s="150">
        <f t="shared" si="106"/>
        <v>0</v>
      </c>
      <c r="J1614" s="39"/>
      <c r="K1614" s="38"/>
      <c r="L1614" s="37"/>
    </row>
    <row r="1615" spans="3:12" ht="12" customHeight="1">
      <c r="C1615" s="141" t="s">
        <v>317</v>
      </c>
      <c r="D1615" s="53" t="s">
        <v>318</v>
      </c>
      <c r="E1615" s="82">
        <v>11.7</v>
      </c>
      <c r="F1615" s="128" t="s">
        <v>243</v>
      </c>
      <c r="G1615" s="71"/>
      <c r="H1615" s="150">
        <f t="shared" si="106"/>
        <v>0</v>
      </c>
      <c r="J1615" s="39"/>
      <c r="K1615" s="38"/>
      <c r="L1615" s="37"/>
    </row>
    <row r="1616" spans="3:12" ht="12" customHeight="1">
      <c r="C1616" s="141" t="s">
        <v>1990</v>
      </c>
      <c r="D1616" s="53" t="s">
        <v>318</v>
      </c>
      <c r="E1616" s="82">
        <v>11.7</v>
      </c>
      <c r="F1616" s="128" t="s">
        <v>243</v>
      </c>
      <c r="G1616" s="71"/>
      <c r="H1616" s="150">
        <f t="shared" si="106"/>
        <v>0</v>
      </c>
      <c r="J1616" s="39"/>
      <c r="K1616" s="38"/>
      <c r="L1616" s="37"/>
    </row>
    <row r="1617" spans="3:12" ht="12" customHeight="1">
      <c r="C1617" s="141" t="s">
        <v>1991</v>
      </c>
      <c r="D1617" s="53" t="s">
        <v>318</v>
      </c>
      <c r="E1617" s="82">
        <v>11.7</v>
      </c>
      <c r="F1617" s="128" t="s">
        <v>243</v>
      </c>
      <c r="G1617" s="71"/>
      <c r="H1617" s="150">
        <f t="shared" si="106"/>
        <v>0</v>
      </c>
      <c r="J1617" s="39"/>
      <c r="K1617" s="38"/>
      <c r="L1617" s="37"/>
    </row>
    <row r="1618" spans="3:12" ht="12" customHeight="1">
      <c r="C1618" s="141" t="s">
        <v>319</v>
      </c>
      <c r="D1618" s="53" t="s">
        <v>320</v>
      </c>
      <c r="E1618" s="82">
        <v>10.7</v>
      </c>
      <c r="F1618" s="128" t="s">
        <v>243</v>
      </c>
      <c r="G1618" s="71"/>
      <c r="H1618" s="150">
        <f t="shared" si="106"/>
        <v>0</v>
      </c>
      <c r="J1618" s="39"/>
      <c r="K1618" s="38"/>
      <c r="L1618" s="37"/>
    </row>
    <row r="1619" spans="3:12" ht="12" customHeight="1">
      <c r="C1619" s="141" t="s">
        <v>2262</v>
      </c>
      <c r="D1619" s="53" t="s">
        <v>2263</v>
      </c>
      <c r="E1619" s="82">
        <v>29.98</v>
      </c>
      <c r="F1619" s="128" t="s">
        <v>243</v>
      </c>
      <c r="G1619" s="71"/>
      <c r="H1619" s="150">
        <f t="shared" si="106"/>
        <v>0</v>
      </c>
      <c r="J1619" s="39"/>
      <c r="K1619" s="38"/>
      <c r="L1619" s="37"/>
    </row>
    <row r="1620" spans="3:12" ht="12" customHeight="1">
      <c r="C1620" s="141" t="s">
        <v>3145</v>
      </c>
      <c r="D1620" s="53" t="s">
        <v>2263</v>
      </c>
      <c r="E1620" s="82">
        <v>29.98</v>
      </c>
      <c r="F1620" s="128" t="s">
        <v>243</v>
      </c>
      <c r="G1620" s="71"/>
      <c r="H1620" s="150">
        <f t="shared" si="106"/>
        <v>0</v>
      </c>
      <c r="J1620" s="39"/>
      <c r="K1620" s="38"/>
      <c r="L1620" s="37"/>
    </row>
    <row r="1621" spans="3:12" ht="12" customHeight="1">
      <c r="C1621" s="141" t="s">
        <v>1775</v>
      </c>
      <c r="D1621" s="53" t="s">
        <v>1776</v>
      </c>
      <c r="E1621" s="82">
        <v>6.6</v>
      </c>
      <c r="F1621" s="128" t="s">
        <v>243</v>
      </c>
      <c r="G1621" s="71"/>
      <c r="H1621" s="150">
        <f t="shared" si="106"/>
        <v>0</v>
      </c>
      <c r="J1621" s="39"/>
      <c r="K1621" s="38"/>
      <c r="L1621" s="37"/>
    </row>
    <row r="1622" spans="3:12" ht="12" customHeight="1">
      <c r="C1622" s="141" t="s">
        <v>1777</v>
      </c>
      <c r="D1622" s="53" t="s">
        <v>1778</v>
      </c>
      <c r="E1622" s="82">
        <v>6.6</v>
      </c>
      <c r="F1622" s="128" t="s">
        <v>243</v>
      </c>
      <c r="G1622" s="71"/>
      <c r="H1622" s="150">
        <f t="shared" si="106"/>
        <v>0</v>
      </c>
      <c r="J1622" s="39"/>
      <c r="K1622" s="38"/>
      <c r="L1622" s="37"/>
    </row>
    <row r="1623" spans="3:12" ht="12" customHeight="1">
      <c r="C1623" s="141" t="s">
        <v>669</v>
      </c>
      <c r="D1623" s="53" t="s">
        <v>670</v>
      </c>
      <c r="E1623" s="82">
        <v>18.59</v>
      </c>
      <c r="F1623" s="128" t="s">
        <v>243</v>
      </c>
      <c r="G1623" s="71"/>
      <c r="H1623" s="150">
        <f t="shared" si="106"/>
        <v>0</v>
      </c>
      <c r="J1623" s="39"/>
      <c r="K1623" s="38"/>
      <c r="L1623" s="37"/>
    </row>
    <row r="1624" spans="3:12" ht="12" customHeight="1">
      <c r="C1624" s="141" t="s">
        <v>1779</v>
      </c>
      <c r="D1624" s="53" t="s">
        <v>1780</v>
      </c>
      <c r="E1624" s="82">
        <v>11.95</v>
      </c>
      <c r="F1624" s="128" t="s">
        <v>243</v>
      </c>
      <c r="G1624" s="71"/>
      <c r="H1624" s="150">
        <f t="shared" si="106"/>
        <v>0</v>
      </c>
      <c r="J1624" s="39"/>
      <c r="K1624" s="38"/>
      <c r="L1624" s="37"/>
    </row>
    <row r="1625" spans="3:12" ht="12" customHeight="1">
      <c r="C1625" s="141" t="s">
        <v>1781</v>
      </c>
      <c r="D1625" s="53" t="s">
        <v>1782</v>
      </c>
      <c r="E1625" s="82">
        <v>29.98</v>
      </c>
      <c r="F1625" s="128" t="s">
        <v>243</v>
      </c>
      <c r="G1625" s="71"/>
      <c r="H1625" s="150">
        <f t="shared" si="106"/>
        <v>0</v>
      </c>
      <c r="J1625" s="39"/>
      <c r="K1625" s="38"/>
      <c r="L1625" s="37"/>
    </row>
    <row r="1626" spans="3:12" ht="12" customHeight="1">
      <c r="C1626" s="141" t="s">
        <v>1783</v>
      </c>
      <c r="D1626" s="53" t="s">
        <v>1784</v>
      </c>
      <c r="E1626" s="82">
        <v>20.85</v>
      </c>
      <c r="F1626" s="128" t="s">
        <v>243</v>
      </c>
      <c r="G1626" s="71"/>
      <c r="H1626" s="150">
        <f t="shared" si="106"/>
        <v>0</v>
      </c>
      <c r="J1626" s="39"/>
      <c r="K1626" s="38"/>
      <c r="L1626" s="37"/>
    </row>
    <row r="1627" spans="3:12" ht="12" customHeight="1">
      <c r="C1627" s="141" t="s">
        <v>928</v>
      </c>
      <c r="D1627" s="53" t="s">
        <v>929</v>
      </c>
      <c r="E1627" s="82">
        <v>59.98</v>
      </c>
      <c r="F1627" s="128" t="s">
        <v>243</v>
      </c>
      <c r="G1627" s="71"/>
      <c r="H1627" s="150">
        <f t="shared" si="106"/>
        <v>0</v>
      </c>
      <c r="J1627" s="39"/>
      <c r="K1627" s="38"/>
      <c r="L1627" s="37"/>
    </row>
    <row r="1628" spans="3:12" ht="12" customHeight="1">
      <c r="C1628" s="141" t="s">
        <v>1785</v>
      </c>
      <c r="D1628" s="53" t="s">
        <v>1786</v>
      </c>
      <c r="E1628" s="82">
        <v>25.85</v>
      </c>
      <c r="F1628" s="128" t="s">
        <v>243</v>
      </c>
      <c r="G1628" s="71"/>
      <c r="H1628" s="150">
        <f t="shared" si="106"/>
        <v>0</v>
      </c>
      <c r="J1628" s="39"/>
      <c r="K1628" s="38"/>
      <c r="L1628" s="37"/>
    </row>
    <row r="1629" spans="3:12" ht="12" customHeight="1">
      <c r="C1629" s="141" t="s">
        <v>1300</v>
      </c>
      <c r="D1629" s="53" t="s">
        <v>1301</v>
      </c>
      <c r="E1629" s="82">
        <v>10.95</v>
      </c>
      <c r="F1629" s="128" t="s">
        <v>243</v>
      </c>
      <c r="G1629" s="71"/>
      <c r="H1629" s="150">
        <f t="shared" si="106"/>
        <v>0</v>
      </c>
      <c r="J1629" s="39"/>
      <c r="K1629" s="38"/>
      <c r="L1629" s="37"/>
    </row>
    <row r="1630" spans="3:12" ht="12" customHeight="1">
      <c r="C1630" s="141" t="s">
        <v>1787</v>
      </c>
      <c r="D1630" s="53" t="s">
        <v>1788</v>
      </c>
      <c r="E1630" s="82">
        <v>10.95</v>
      </c>
      <c r="F1630" s="128" t="s">
        <v>243</v>
      </c>
      <c r="G1630" s="71"/>
      <c r="H1630" s="150">
        <f t="shared" si="106"/>
        <v>0</v>
      </c>
      <c r="J1630" s="39"/>
      <c r="K1630" s="38"/>
      <c r="L1630" s="37"/>
    </row>
    <row r="1631" spans="3:12" ht="12" customHeight="1">
      <c r="C1631" s="141" t="s">
        <v>1302</v>
      </c>
      <c r="D1631" s="53" t="s">
        <v>1303</v>
      </c>
      <c r="E1631" s="82">
        <v>10.95</v>
      </c>
      <c r="F1631" s="128" t="s">
        <v>243</v>
      </c>
      <c r="G1631" s="71"/>
      <c r="H1631" s="150">
        <f t="shared" si="106"/>
        <v>0</v>
      </c>
      <c r="J1631" s="39"/>
      <c r="K1631" s="38"/>
      <c r="L1631" s="37"/>
    </row>
    <row r="1632" spans="3:12" ht="12" customHeight="1">
      <c r="C1632" s="141" t="s">
        <v>671</v>
      </c>
      <c r="D1632" s="53" t="s">
        <v>672</v>
      </c>
      <c r="E1632" s="82">
        <v>23.85</v>
      </c>
      <c r="F1632" s="128" t="s">
        <v>243</v>
      </c>
      <c r="G1632" s="71"/>
      <c r="H1632" s="150">
        <f t="shared" si="106"/>
        <v>0</v>
      </c>
      <c r="J1632" s="39"/>
      <c r="K1632" s="38"/>
      <c r="L1632" s="37"/>
    </row>
    <row r="1633" spans="3:12" ht="12" customHeight="1">
      <c r="C1633" s="141" t="s">
        <v>2264</v>
      </c>
      <c r="D1633" s="53" t="s">
        <v>2265</v>
      </c>
      <c r="E1633" s="82">
        <v>34.5</v>
      </c>
      <c r="F1633" s="128" t="s">
        <v>243</v>
      </c>
      <c r="G1633" s="71"/>
      <c r="H1633" s="150">
        <f t="shared" si="106"/>
        <v>0</v>
      </c>
      <c r="J1633" s="39"/>
      <c r="K1633" s="38"/>
      <c r="L1633" s="37"/>
    </row>
    <row r="1634" spans="3:12" ht="12" customHeight="1">
      <c r="C1634" s="141" t="s">
        <v>558</v>
      </c>
      <c r="D1634" s="53" t="s">
        <v>559</v>
      </c>
      <c r="E1634" s="82">
        <v>16.399999999999999</v>
      </c>
      <c r="F1634" s="128" t="s">
        <v>243</v>
      </c>
      <c r="G1634" s="71"/>
      <c r="H1634" s="150">
        <f t="shared" si="106"/>
        <v>0</v>
      </c>
      <c r="J1634" s="39"/>
      <c r="K1634" s="38"/>
      <c r="L1634" s="37"/>
    </row>
    <row r="1635" spans="3:12" ht="12" customHeight="1">
      <c r="C1635" s="141" t="s">
        <v>560</v>
      </c>
      <c r="D1635" s="53" t="s">
        <v>561</v>
      </c>
      <c r="E1635" s="82">
        <v>15.98</v>
      </c>
      <c r="F1635" s="128" t="s">
        <v>243</v>
      </c>
      <c r="G1635" s="71"/>
      <c r="H1635" s="150">
        <f>G1635*E1635</f>
        <v>0</v>
      </c>
      <c r="J1635" s="39"/>
      <c r="K1635" s="38"/>
      <c r="L1635" s="37"/>
    </row>
    <row r="1636" spans="3:12" ht="12" customHeight="1">
      <c r="C1636" s="141" t="s">
        <v>3146</v>
      </c>
      <c r="D1636" s="53" t="s">
        <v>3147</v>
      </c>
      <c r="E1636" s="82">
        <v>8.1</v>
      </c>
      <c r="F1636" s="128" t="s">
        <v>243</v>
      </c>
      <c r="G1636" s="71"/>
      <c r="H1636" s="150">
        <f>G1636*E1636</f>
        <v>0</v>
      </c>
      <c r="J1636" s="39"/>
      <c r="K1636" s="38"/>
      <c r="L1636" s="37"/>
    </row>
    <row r="1637" spans="3:12" ht="12" customHeight="1">
      <c r="C1637" s="141" t="s">
        <v>3148</v>
      </c>
      <c r="D1637" s="53" t="s">
        <v>3149</v>
      </c>
      <c r="E1637" s="82">
        <v>9.3000000000000007</v>
      </c>
      <c r="F1637" s="128" t="s">
        <v>243</v>
      </c>
      <c r="G1637" s="71"/>
      <c r="H1637" s="150">
        <f>G1637*E1637</f>
        <v>0</v>
      </c>
      <c r="J1637" s="39"/>
      <c r="K1637" s="38"/>
      <c r="L1637" s="37"/>
    </row>
    <row r="1638" spans="3:12" ht="12" customHeight="1">
      <c r="C1638" s="141" t="s">
        <v>562</v>
      </c>
      <c r="D1638" s="53" t="s">
        <v>563</v>
      </c>
      <c r="E1638" s="82">
        <v>26.5</v>
      </c>
      <c r="F1638" s="128" t="s">
        <v>243</v>
      </c>
      <c r="G1638" s="71"/>
      <c r="H1638" s="150">
        <f t="shared" ref="H1638:H1657" si="108">G1638*E1638</f>
        <v>0</v>
      </c>
      <c r="J1638" s="39"/>
      <c r="K1638" s="38"/>
      <c r="L1638" s="37"/>
    </row>
    <row r="1639" spans="3:12" ht="12" customHeight="1">
      <c r="C1639" s="141" t="s">
        <v>1789</v>
      </c>
      <c r="D1639" s="53" t="s">
        <v>1790</v>
      </c>
      <c r="E1639" s="82">
        <v>31</v>
      </c>
      <c r="F1639" s="128" t="s">
        <v>243</v>
      </c>
      <c r="G1639" s="71"/>
      <c r="H1639" s="150">
        <f t="shared" si="108"/>
        <v>0</v>
      </c>
      <c r="J1639" s="39"/>
      <c r="K1639" s="38"/>
      <c r="L1639" s="37"/>
    </row>
    <row r="1640" spans="3:12" ht="12" customHeight="1">
      <c r="C1640" s="141" t="s">
        <v>3150</v>
      </c>
      <c r="D1640" s="53" t="s">
        <v>3151</v>
      </c>
      <c r="E1640" s="82">
        <v>8.85</v>
      </c>
      <c r="F1640" s="128" t="s">
        <v>243</v>
      </c>
      <c r="G1640" s="71"/>
      <c r="H1640" s="150">
        <f t="shared" si="108"/>
        <v>0</v>
      </c>
      <c r="J1640" s="39"/>
      <c r="K1640" s="38"/>
      <c r="L1640" s="37"/>
    </row>
    <row r="1641" spans="3:12" ht="12" customHeight="1">
      <c r="C1641" s="141" t="s">
        <v>321</v>
      </c>
      <c r="D1641" s="53" t="s">
        <v>322</v>
      </c>
      <c r="E1641" s="82">
        <v>4.4000000000000004</v>
      </c>
      <c r="F1641" s="128" t="s">
        <v>243</v>
      </c>
      <c r="G1641" s="71"/>
      <c r="H1641" s="150">
        <f t="shared" si="108"/>
        <v>0</v>
      </c>
      <c r="J1641" s="39"/>
      <c r="K1641" s="38"/>
      <c r="L1641" s="37"/>
    </row>
    <row r="1642" spans="3:12" ht="12" customHeight="1">
      <c r="C1642" s="141" t="s">
        <v>564</v>
      </c>
      <c r="D1642" s="53" t="s">
        <v>565</v>
      </c>
      <c r="E1642" s="82">
        <v>7.4</v>
      </c>
      <c r="F1642" s="128" t="s">
        <v>243</v>
      </c>
      <c r="G1642" s="71"/>
      <c r="H1642" s="150">
        <f t="shared" si="108"/>
        <v>0</v>
      </c>
      <c r="J1642" s="39"/>
      <c r="K1642" s="38"/>
      <c r="L1642" s="37"/>
    </row>
    <row r="1643" spans="3:12" ht="12" customHeight="1">
      <c r="C1643" s="141" t="s">
        <v>323</v>
      </c>
      <c r="D1643" s="53" t="s">
        <v>324</v>
      </c>
      <c r="E1643" s="82">
        <v>4.5</v>
      </c>
      <c r="F1643" s="128" t="s">
        <v>243</v>
      </c>
      <c r="G1643" s="71"/>
      <c r="H1643" s="150">
        <f t="shared" si="108"/>
        <v>0</v>
      </c>
      <c r="J1643" s="39"/>
      <c r="K1643" s="38"/>
      <c r="L1643" s="37"/>
    </row>
    <row r="1644" spans="3:12" ht="12" customHeight="1">
      <c r="C1644" s="141" t="s">
        <v>325</v>
      </c>
      <c r="D1644" s="53" t="s">
        <v>326</v>
      </c>
      <c r="E1644" s="82">
        <v>13.8</v>
      </c>
      <c r="F1644" s="128" t="s">
        <v>243</v>
      </c>
      <c r="G1644" s="71"/>
      <c r="H1644" s="150">
        <f t="shared" si="108"/>
        <v>0</v>
      </c>
      <c r="J1644" s="39"/>
      <c r="K1644" s="38"/>
      <c r="L1644" s="37"/>
    </row>
    <row r="1645" spans="3:12" ht="12" customHeight="1">
      <c r="C1645" s="141" t="s">
        <v>1791</v>
      </c>
      <c r="D1645" s="53" t="s">
        <v>1792</v>
      </c>
      <c r="E1645" s="82">
        <v>8.85</v>
      </c>
      <c r="F1645" s="128" t="s">
        <v>243</v>
      </c>
      <c r="G1645" s="71"/>
      <c r="H1645" s="150">
        <f t="shared" si="108"/>
        <v>0</v>
      </c>
      <c r="J1645" s="39"/>
      <c r="K1645" s="38"/>
      <c r="L1645" s="37"/>
    </row>
    <row r="1646" spans="3:12" ht="12" customHeight="1">
      <c r="C1646" s="141" t="s">
        <v>3152</v>
      </c>
      <c r="D1646" s="53" t="s">
        <v>3153</v>
      </c>
      <c r="E1646" s="82">
        <v>41.3</v>
      </c>
      <c r="F1646" s="128" t="s">
        <v>243</v>
      </c>
      <c r="G1646" s="71"/>
      <c r="H1646" s="150">
        <f t="shared" si="108"/>
        <v>0</v>
      </c>
      <c r="J1646" s="39"/>
      <c r="K1646" s="38"/>
      <c r="L1646" s="37"/>
    </row>
    <row r="1647" spans="3:12" ht="12" customHeight="1">
      <c r="C1647" s="141" t="s">
        <v>3154</v>
      </c>
      <c r="D1647" s="53" t="s">
        <v>3155</v>
      </c>
      <c r="E1647" s="82">
        <v>15.98</v>
      </c>
      <c r="F1647" s="128" t="s">
        <v>243</v>
      </c>
      <c r="G1647" s="71"/>
      <c r="H1647" s="150">
        <f t="shared" si="108"/>
        <v>0</v>
      </c>
      <c r="J1647" s="39"/>
      <c r="K1647" s="38"/>
      <c r="L1647" s="37"/>
    </row>
    <row r="1648" spans="3:12" ht="12" customHeight="1">
      <c r="C1648" s="141" t="s">
        <v>3156</v>
      </c>
      <c r="D1648" s="53" t="s">
        <v>3157</v>
      </c>
      <c r="E1648" s="82">
        <v>15.98</v>
      </c>
      <c r="F1648" s="128" t="s">
        <v>243</v>
      </c>
      <c r="G1648" s="71"/>
      <c r="H1648" s="150">
        <f t="shared" si="108"/>
        <v>0</v>
      </c>
      <c r="J1648" s="39"/>
      <c r="K1648" s="38"/>
      <c r="L1648" s="37"/>
    </row>
    <row r="1649" spans="3:12" ht="12" customHeight="1">
      <c r="C1649" s="141" t="s">
        <v>3158</v>
      </c>
      <c r="D1649" s="53" t="s">
        <v>3159</v>
      </c>
      <c r="E1649" s="82">
        <v>15.98</v>
      </c>
      <c r="F1649" s="128" t="s">
        <v>243</v>
      </c>
      <c r="G1649" s="71"/>
      <c r="H1649" s="150">
        <f t="shared" si="108"/>
        <v>0</v>
      </c>
      <c r="J1649" s="39"/>
      <c r="K1649" s="38"/>
      <c r="L1649" s="37"/>
    </row>
    <row r="1650" spans="3:12" ht="12" customHeight="1">
      <c r="C1650" s="141" t="s">
        <v>566</v>
      </c>
      <c r="D1650" s="53" t="s">
        <v>567</v>
      </c>
      <c r="E1650" s="82">
        <v>4.2</v>
      </c>
      <c r="F1650" s="128" t="s">
        <v>243</v>
      </c>
      <c r="G1650" s="71"/>
      <c r="H1650" s="150">
        <f t="shared" si="108"/>
        <v>0</v>
      </c>
      <c r="J1650" s="39"/>
      <c r="K1650" s="38"/>
      <c r="L1650" s="37"/>
    </row>
    <row r="1651" spans="3:12" ht="12" customHeight="1">
      <c r="C1651" s="141" t="s">
        <v>3160</v>
      </c>
      <c r="D1651" s="53" t="s">
        <v>3161</v>
      </c>
      <c r="E1651" s="82">
        <v>4.3</v>
      </c>
      <c r="F1651" s="128" t="s">
        <v>243</v>
      </c>
      <c r="G1651" s="71"/>
      <c r="H1651" s="150">
        <f t="shared" si="108"/>
        <v>0</v>
      </c>
      <c r="J1651" s="39"/>
      <c r="K1651" s="38"/>
      <c r="L1651" s="37"/>
    </row>
    <row r="1652" spans="3:12" ht="12" customHeight="1">
      <c r="C1652" s="141" t="s">
        <v>568</v>
      </c>
      <c r="D1652" s="53" t="s">
        <v>569</v>
      </c>
      <c r="E1652" s="82">
        <v>4.8</v>
      </c>
      <c r="F1652" s="128" t="s">
        <v>243</v>
      </c>
      <c r="G1652" s="71"/>
      <c r="H1652" s="150">
        <f t="shared" si="108"/>
        <v>0</v>
      </c>
      <c r="J1652" s="39"/>
      <c r="K1652" s="38"/>
      <c r="L1652" s="37"/>
    </row>
    <row r="1653" spans="3:12" ht="12" customHeight="1">
      <c r="C1653" s="141" t="s">
        <v>570</v>
      </c>
      <c r="D1653" s="53" t="s">
        <v>571</v>
      </c>
      <c r="E1653" s="82">
        <v>4.8</v>
      </c>
      <c r="F1653" s="128" t="s">
        <v>243</v>
      </c>
      <c r="G1653" s="71"/>
      <c r="H1653" s="150">
        <f t="shared" si="108"/>
        <v>0</v>
      </c>
      <c r="J1653" s="39"/>
      <c r="K1653" s="38"/>
      <c r="L1653" s="37"/>
    </row>
    <row r="1654" spans="3:12" ht="12" customHeight="1">
      <c r="C1654" s="141" t="s">
        <v>3162</v>
      </c>
      <c r="D1654" s="53" t="s">
        <v>3163</v>
      </c>
      <c r="E1654" s="82">
        <v>5.4</v>
      </c>
      <c r="F1654" s="128" t="s">
        <v>243</v>
      </c>
      <c r="G1654" s="71"/>
      <c r="H1654" s="150">
        <f t="shared" si="108"/>
        <v>0</v>
      </c>
      <c r="J1654" s="39"/>
      <c r="K1654" s="38"/>
      <c r="L1654" s="37"/>
    </row>
    <row r="1655" spans="3:12" ht="12" customHeight="1">
      <c r="C1655" s="141" t="s">
        <v>1304</v>
      </c>
      <c r="D1655" s="53" t="s">
        <v>1305</v>
      </c>
      <c r="E1655" s="82">
        <v>5.8</v>
      </c>
      <c r="F1655" s="128" t="s">
        <v>243</v>
      </c>
      <c r="G1655" s="71"/>
      <c r="H1655" s="150">
        <f t="shared" si="108"/>
        <v>0</v>
      </c>
      <c r="J1655" s="39"/>
      <c r="K1655" s="38"/>
      <c r="L1655" s="37"/>
    </row>
    <row r="1656" spans="3:12" ht="12" customHeight="1">
      <c r="C1656" s="141" t="s">
        <v>1306</v>
      </c>
      <c r="D1656" s="53" t="s">
        <v>1307</v>
      </c>
      <c r="E1656" s="82">
        <v>7.8</v>
      </c>
      <c r="F1656" s="128" t="s">
        <v>243</v>
      </c>
      <c r="G1656" s="71"/>
      <c r="H1656" s="150">
        <f t="shared" si="108"/>
        <v>0</v>
      </c>
      <c r="J1656" s="39"/>
      <c r="K1656" s="38"/>
      <c r="L1656" s="37"/>
    </row>
    <row r="1657" spans="3:12" ht="12" customHeight="1">
      <c r="C1657" s="141" t="s">
        <v>1308</v>
      </c>
      <c r="D1657" s="53" t="s">
        <v>1309</v>
      </c>
      <c r="E1657" s="82">
        <v>6.7</v>
      </c>
      <c r="F1657" s="128" t="s">
        <v>243</v>
      </c>
      <c r="G1657" s="71"/>
      <c r="H1657" s="150">
        <f t="shared" si="108"/>
        <v>0</v>
      </c>
      <c r="J1657" s="39"/>
      <c r="K1657" s="38"/>
      <c r="L1657" s="37"/>
    </row>
    <row r="1658" spans="3:12" ht="12" customHeight="1">
      <c r="J1658" s="39"/>
      <c r="K1658" s="38"/>
      <c r="L1658" s="37"/>
    </row>
    <row r="1659" spans="3:12" ht="12" customHeight="1">
      <c r="C1659" s="145" t="s">
        <v>1992</v>
      </c>
      <c r="D1659" s="68"/>
      <c r="J1659" s="39"/>
      <c r="K1659" s="38"/>
      <c r="L1659" s="37"/>
    </row>
    <row r="1660" spans="3:12" ht="12" customHeight="1">
      <c r="C1660" s="143" t="s">
        <v>1793</v>
      </c>
      <c r="D1660" s="54" t="s">
        <v>1794</v>
      </c>
      <c r="E1660" s="114">
        <v>3.9</v>
      </c>
      <c r="F1660" s="128" t="s">
        <v>243</v>
      </c>
      <c r="G1660" s="71"/>
      <c r="H1660" s="150">
        <f t="shared" si="106"/>
        <v>0</v>
      </c>
      <c r="J1660" s="36"/>
      <c r="K1660" s="35"/>
      <c r="L1660" s="34"/>
    </row>
    <row r="1661" spans="3:12" ht="12" customHeight="1">
      <c r="C1661" s="143" t="s">
        <v>1795</v>
      </c>
      <c r="D1661" s="54" t="s">
        <v>1796</v>
      </c>
      <c r="E1661" s="114">
        <v>6.3</v>
      </c>
      <c r="F1661" s="128" t="s">
        <v>243</v>
      </c>
      <c r="G1661" s="71"/>
      <c r="H1661" s="150">
        <f>G1661*E1661</f>
        <v>0</v>
      </c>
      <c r="J1661" s="36"/>
      <c r="K1661" s="35"/>
      <c r="L1661" s="34"/>
    </row>
    <row r="1662" spans="3:12" ht="12" customHeight="1">
      <c r="C1662" s="143" t="s">
        <v>1797</v>
      </c>
      <c r="D1662" s="54" t="s">
        <v>1798</v>
      </c>
      <c r="E1662" s="114">
        <v>7.2</v>
      </c>
      <c r="F1662" s="128" t="s">
        <v>243</v>
      </c>
      <c r="G1662" s="71"/>
      <c r="H1662" s="150">
        <f t="shared" ref="H1662:H1671" si="109">G1662*E1662</f>
        <v>0</v>
      </c>
      <c r="J1662" s="36"/>
      <c r="K1662" s="35"/>
      <c r="L1662" s="34"/>
    </row>
    <row r="1663" spans="3:12" ht="12" customHeight="1">
      <c r="C1663" s="143" t="s">
        <v>2266</v>
      </c>
      <c r="D1663" s="54" t="s">
        <v>2267</v>
      </c>
      <c r="E1663" s="114">
        <v>4.4400000000000004</v>
      </c>
      <c r="F1663" s="128" t="s">
        <v>243</v>
      </c>
      <c r="G1663" s="71"/>
      <c r="H1663" s="150">
        <f t="shared" si="109"/>
        <v>0</v>
      </c>
      <c r="J1663" s="36"/>
      <c r="K1663" s="35"/>
      <c r="L1663" s="34"/>
    </row>
    <row r="1664" spans="3:12" ht="12" customHeight="1">
      <c r="C1664" s="143" t="s">
        <v>1799</v>
      </c>
      <c r="D1664" s="54" t="s">
        <v>1800</v>
      </c>
      <c r="E1664" s="114">
        <v>4.45</v>
      </c>
      <c r="F1664" s="128" t="s">
        <v>243</v>
      </c>
      <c r="G1664" s="71"/>
      <c r="H1664" s="150">
        <f t="shared" si="109"/>
        <v>0</v>
      </c>
      <c r="J1664" s="36"/>
      <c r="K1664" s="35"/>
      <c r="L1664" s="34"/>
    </row>
    <row r="1665" spans="3:12" ht="12" customHeight="1">
      <c r="C1665" s="143" t="s">
        <v>1801</v>
      </c>
      <c r="D1665" s="54" t="s">
        <v>1802</v>
      </c>
      <c r="E1665" s="114">
        <v>4.8</v>
      </c>
      <c r="F1665" s="128" t="s">
        <v>243</v>
      </c>
      <c r="G1665" s="71"/>
      <c r="H1665" s="150">
        <f t="shared" si="109"/>
        <v>0</v>
      </c>
      <c r="J1665" s="36"/>
      <c r="K1665" s="35"/>
      <c r="L1665" s="34"/>
    </row>
    <row r="1666" spans="3:12" ht="12" customHeight="1">
      <c r="C1666" s="143" t="s">
        <v>1803</v>
      </c>
      <c r="D1666" s="54" t="s">
        <v>1804</v>
      </c>
      <c r="E1666" s="114">
        <v>5.25</v>
      </c>
      <c r="F1666" s="128" t="s">
        <v>243</v>
      </c>
      <c r="G1666" s="71"/>
      <c r="H1666" s="150">
        <f t="shared" si="109"/>
        <v>0</v>
      </c>
      <c r="J1666" s="36"/>
      <c r="K1666" s="35"/>
      <c r="L1666" s="34"/>
    </row>
    <row r="1667" spans="3:12" ht="12" customHeight="1">
      <c r="C1667" s="143" t="s">
        <v>1805</v>
      </c>
      <c r="D1667" s="54" t="s">
        <v>1806</v>
      </c>
      <c r="E1667" s="114">
        <v>6.15</v>
      </c>
      <c r="F1667" s="128" t="s">
        <v>243</v>
      </c>
      <c r="G1667" s="71"/>
      <c r="H1667" s="150">
        <f t="shared" si="109"/>
        <v>0</v>
      </c>
      <c r="J1667" s="36"/>
      <c r="K1667" s="35"/>
      <c r="L1667" s="34"/>
    </row>
    <row r="1668" spans="3:12" ht="12" customHeight="1">
      <c r="C1668" s="143" t="s">
        <v>1807</v>
      </c>
      <c r="D1668" s="54" t="s">
        <v>1808</v>
      </c>
      <c r="E1668" s="114">
        <v>6.98</v>
      </c>
      <c r="F1668" s="128" t="s">
        <v>243</v>
      </c>
      <c r="G1668" s="71"/>
      <c r="H1668" s="150">
        <f t="shared" si="109"/>
        <v>0</v>
      </c>
      <c r="J1668" s="36"/>
      <c r="K1668" s="35"/>
      <c r="L1668" s="34"/>
    </row>
    <row r="1669" spans="3:12" ht="12" customHeight="1">
      <c r="C1669" s="143" t="s">
        <v>1809</v>
      </c>
      <c r="D1669" s="54" t="s">
        <v>1810</v>
      </c>
      <c r="E1669" s="114">
        <v>7.8</v>
      </c>
      <c r="F1669" s="128" t="s">
        <v>243</v>
      </c>
      <c r="G1669" s="71"/>
      <c r="H1669" s="150">
        <f t="shared" si="109"/>
        <v>0</v>
      </c>
      <c r="J1669" s="36"/>
      <c r="K1669" s="35"/>
      <c r="L1669" s="34"/>
    </row>
    <row r="1670" spans="3:12" ht="12" customHeight="1">
      <c r="C1670" s="143" t="s">
        <v>1811</v>
      </c>
      <c r="D1670" s="54" t="s">
        <v>1812</v>
      </c>
      <c r="E1670" s="114">
        <v>8.65</v>
      </c>
      <c r="F1670" s="128" t="s">
        <v>243</v>
      </c>
      <c r="G1670" s="71"/>
      <c r="H1670" s="150">
        <f t="shared" si="109"/>
        <v>0</v>
      </c>
      <c r="J1670" s="36"/>
      <c r="K1670" s="35"/>
      <c r="L1670" s="34"/>
    </row>
    <row r="1671" spans="3:12" ht="12" customHeight="1">
      <c r="C1671" s="143" t="s">
        <v>3164</v>
      </c>
      <c r="D1671" s="54" t="s">
        <v>3165</v>
      </c>
      <c r="E1671" s="114">
        <v>17.36</v>
      </c>
      <c r="F1671" s="128" t="s">
        <v>243</v>
      </c>
      <c r="G1671" s="71"/>
      <c r="H1671" s="150">
        <f t="shared" si="109"/>
        <v>0</v>
      </c>
      <c r="J1671" s="36"/>
      <c r="K1671" s="35"/>
      <c r="L1671" s="34"/>
    </row>
    <row r="1672" spans="3:12" ht="12" customHeight="1">
      <c r="C1672" s="143" t="s">
        <v>3166</v>
      </c>
      <c r="D1672" s="54" t="s">
        <v>3167</v>
      </c>
      <c r="E1672" s="114">
        <v>8.6</v>
      </c>
      <c r="F1672" s="128" t="s">
        <v>243</v>
      </c>
      <c r="G1672" s="71"/>
      <c r="H1672" s="150">
        <f t="shared" ref="H1672" si="110">G1672*E1672</f>
        <v>0</v>
      </c>
      <c r="J1672" s="36"/>
      <c r="K1672" s="35"/>
      <c r="L1672" s="34"/>
    </row>
    <row r="1674" spans="3:12" ht="12" customHeight="1">
      <c r="C1674" s="145" t="s">
        <v>1993</v>
      </c>
      <c r="D1674" s="68"/>
    </row>
    <row r="1675" spans="3:12" ht="12" customHeight="1">
      <c r="C1675" s="131" t="s">
        <v>327</v>
      </c>
      <c r="D1675" s="49" t="s">
        <v>328</v>
      </c>
      <c r="E1675" s="136">
        <v>6.5</v>
      </c>
      <c r="F1675" s="128" t="s">
        <v>241</v>
      </c>
      <c r="G1675" s="71"/>
      <c r="H1675" s="150">
        <f t="shared" si="106"/>
        <v>0</v>
      </c>
    </row>
    <row r="1676" spans="3:12" ht="12" customHeight="1">
      <c r="C1676" s="131" t="s">
        <v>216</v>
      </c>
      <c r="D1676" s="49" t="s">
        <v>217</v>
      </c>
      <c r="E1676" s="136">
        <v>12.4</v>
      </c>
      <c r="F1676" s="128" t="s">
        <v>241</v>
      </c>
      <c r="G1676" s="71"/>
      <c r="H1676" s="150">
        <f t="shared" si="106"/>
        <v>0</v>
      </c>
    </row>
    <row r="1677" spans="3:12" ht="12" customHeight="1">
      <c r="C1677" s="131" t="s">
        <v>329</v>
      </c>
      <c r="D1677" s="49" t="s">
        <v>330</v>
      </c>
      <c r="E1677" s="136">
        <v>15.6</v>
      </c>
      <c r="F1677" s="128" t="s">
        <v>247</v>
      </c>
      <c r="G1677" s="71"/>
      <c r="H1677" s="150">
        <f t="shared" ref="H1677" si="111">G1677*E1677</f>
        <v>0</v>
      </c>
    </row>
    <row r="1679" spans="3:12" ht="12" customHeight="1">
      <c r="C1679" s="145" t="s">
        <v>1994</v>
      </c>
      <c r="D1679" s="68"/>
    </row>
    <row r="1680" spans="3:12" ht="12" customHeight="1">
      <c r="C1680" s="100" t="s">
        <v>3168</v>
      </c>
      <c r="D1680" s="55" t="s">
        <v>3169</v>
      </c>
      <c r="E1680" s="105">
        <v>13.35</v>
      </c>
      <c r="F1680" s="128">
        <v>1</v>
      </c>
      <c r="G1680" s="71"/>
      <c r="H1680" s="150">
        <f t="shared" si="106"/>
        <v>0</v>
      </c>
      <c r="J1680" s="33"/>
      <c r="K1680" s="32"/>
      <c r="L1680" s="31"/>
    </row>
    <row r="1681" spans="3:12" ht="12" customHeight="1">
      <c r="C1681" s="100" t="s">
        <v>2268</v>
      </c>
      <c r="D1681" s="55" t="s">
        <v>2269</v>
      </c>
      <c r="E1681" s="105">
        <v>26.98</v>
      </c>
      <c r="F1681" s="128">
        <v>1</v>
      </c>
      <c r="G1681" s="71"/>
      <c r="H1681" s="150">
        <f t="shared" si="106"/>
        <v>0</v>
      </c>
      <c r="J1681" s="33"/>
      <c r="K1681" s="32"/>
      <c r="L1681" s="31"/>
    </row>
    <row r="1682" spans="3:12" ht="12" customHeight="1">
      <c r="C1682" s="100" t="s">
        <v>3170</v>
      </c>
      <c r="D1682" s="55" t="s">
        <v>3171</v>
      </c>
      <c r="E1682" s="105">
        <v>6.6</v>
      </c>
      <c r="F1682" s="128">
        <v>1</v>
      </c>
      <c r="G1682" s="71"/>
      <c r="H1682" s="150">
        <f t="shared" si="106"/>
        <v>0</v>
      </c>
      <c r="J1682" s="33"/>
      <c r="K1682" s="32"/>
      <c r="L1682" s="31"/>
    </row>
    <row r="1683" spans="3:12" ht="12" customHeight="1">
      <c r="C1683" s="100" t="s">
        <v>3172</v>
      </c>
      <c r="D1683" s="55" t="s">
        <v>3173</v>
      </c>
      <c r="E1683" s="105">
        <v>6.6</v>
      </c>
      <c r="F1683" s="128" t="s">
        <v>243</v>
      </c>
      <c r="G1683" s="71"/>
      <c r="H1683" s="150">
        <f t="shared" si="106"/>
        <v>0</v>
      </c>
      <c r="J1683" s="33"/>
      <c r="K1683" s="32"/>
      <c r="L1683" s="31"/>
    </row>
    <row r="1684" spans="3:12" ht="12" customHeight="1">
      <c r="C1684" s="100" t="s">
        <v>3174</v>
      </c>
      <c r="D1684" s="55" t="s">
        <v>3175</v>
      </c>
      <c r="E1684" s="105">
        <v>6.6</v>
      </c>
      <c r="F1684" s="128" t="s">
        <v>243</v>
      </c>
      <c r="G1684" s="71"/>
      <c r="H1684" s="150">
        <f t="shared" si="106"/>
        <v>0</v>
      </c>
      <c r="J1684" s="33"/>
      <c r="K1684" s="32"/>
      <c r="L1684" s="31"/>
    </row>
    <row r="1685" spans="3:12" ht="12" customHeight="1">
      <c r="C1685" s="100" t="s">
        <v>2270</v>
      </c>
      <c r="D1685" s="55" t="s">
        <v>2271</v>
      </c>
      <c r="E1685" s="105">
        <v>25.98</v>
      </c>
      <c r="F1685" s="128" t="s">
        <v>243</v>
      </c>
      <c r="G1685" s="71"/>
      <c r="H1685" s="150">
        <f t="shared" si="106"/>
        <v>0</v>
      </c>
      <c r="J1685" s="33"/>
      <c r="K1685" s="32"/>
      <c r="L1685" s="31"/>
    </row>
    <row r="1686" spans="3:12" ht="12" customHeight="1">
      <c r="C1686" s="100" t="s">
        <v>2272</v>
      </c>
      <c r="D1686" s="55" t="s">
        <v>2273</v>
      </c>
      <c r="E1686" s="105">
        <v>13.3</v>
      </c>
      <c r="F1686" s="128" t="s">
        <v>243</v>
      </c>
      <c r="G1686" s="71"/>
      <c r="H1686" s="150">
        <f t="shared" si="106"/>
        <v>0</v>
      </c>
      <c r="J1686" s="33"/>
      <c r="K1686" s="32"/>
      <c r="L1686" s="31"/>
    </row>
    <row r="1687" spans="3:12" ht="12" customHeight="1">
      <c r="C1687" s="100" t="s">
        <v>841</v>
      </c>
      <c r="D1687" s="55" t="s">
        <v>572</v>
      </c>
      <c r="E1687" s="105">
        <v>3.4</v>
      </c>
      <c r="F1687" s="128" t="s">
        <v>243</v>
      </c>
      <c r="G1687" s="71"/>
      <c r="H1687" s="150">
        <f t="shared" ref="H1687:H1692" si="112">G1687*E1687</f>
        <v>0</v>
      </c>
      <c r="J1687" s="33"/>
      <c r="K1687" s="32"/>
      <c r="L1687" s="31"/>
    </row>
    <row r="1688" spans="3:12" ht="12" customHeight="1">
      <c r="C1688" s="100" t="s">
        <v>573</v>
      </c>
      <c r="D1688" s="55" t="s">
        <v>574</v>
      </c>
      <c r="E1688" s="105">
        <v>5.6</v>
      </c>
      <c r="F1688" s="128" t="s">
        <v>243</v>
      </c>
      <c r="G1688" s="71"/>
      <c r="H1688" s="150">
        <f t="shared" si="112"/>
        <v>0</v>
      </c>
      <c r="J1688" s="33"/>
      <c r="K1688" s="32"/>
      <c r="L1688" s="31"/>
    </row>
    <row r="1689" spans="3:12" ht="12" customHeight="1">
      <c r="C1689" s="100" t="s">
        <v>575</v>
      </c>
      <c r="D1689" s="55" t="s">
        <v>576</v>
      </c>
      <c r="E1689" s="105">
        <v>5.3</v>
      </c>
      <c r="F1689" s="128" t="s">
        <v>243</v>
      </c>
      <c r="G1689" s="71"/>
      <c r="H1689" s="150">
        <f t="shared" si="112"/>
        <v>0</v>
      </c>
      <c r="J1689" s="33"/>
      <c r="K1689" s="32"/>
      <c r="L1689" s="31"/>
    </row>
    <row r="1690" spans="3:12" ht="12" customHeight="1">
      <c r="C1690" s="100" t="s">
        <v>577</v>
      </c>
      <c r="D1690" s="55" t="s">
        <v>576</v>
      </c>
      <c r="E1690" s="105">
        <v>5.6</v>
      </c>
      <c r="F1690" s="128">
        <v>1</v>
      </c>
      <c r="G1690" s="71"/>
      <c r="H1690" s="150">
        <f t="shared" si="112"/>
        <v>0</v>
      </c>
      <c r="J1690" s="33"/>
      <c r="K1690" s="32"/>
      <c r="L1690" s="31"/>
    </row>
    <row r="1691" spans="3:12" ht="12" customHeight="1">
      <c r="C1691" s="100" t="s">
        <v>578</v>
      </c>
      <c r="D1691" s="55" t="s">
        <v>579</v>
      </c>
      <c r="E1691" s="105">
        <v>5.9</v>
      </c>
      <c r="F1691" s="128">
        <v>1</v>
      </c>
      <c r="G1691" s="71"/>
      <c r="H1691" s="150">
        <f t="shared" si="112"/>
        <v>0</v>
      </c>
      <c r="J1691" s="33"/>
      <c r="K1691" s="32"/>
      <c r="L1691" s="31"/>
    </row>
    <row r="1692" spans="3:12" ht="12" customHeight="1">
      <c r="C1692" s="100" t="s">
        <v>580</v>
      </c>
      <c r="D1692" s="55" t="s">
        <v>581</v>
      </c>
      <c r="E1692" s="105">
        <v>5.98</v>
      </c>
      <c r="F1692" s="128">
        <v>1</v>
      </c>
      <c r="G1692" s="71"/>
      <c r="H1692" s="150">
        <f t="shared" si="112"/>
        <v>0</v>
      </c>
      <c r="J1692" s="33"/>
      <c r="K1692" s="32"/>
      <c r="L1692" s="31"/>
    </row>
    <row r="1693" spans="3:12" ht="12" customHeight="1">
      <c r="J1693" s="33"/>
      <c r="K1693" s="32"/>
      <c r="L1693" s="31"/>
    </row>
    <row r="1694" spans="3:12" ht="12" customHeight="1">
      <c r="C1694" s="145" t="s">
        <v>1995</v>
      </c>
      <c r="D1694" s="68"/>
      <c r="J1694" s="33"/>
      <c r="K1694" s="32"/>
      <c r="L1694" s="31"/>
    </row>
    <row r="1695" spans="3:12" ht="12" customHeight="1">
      <c r="C1695" s="101" t="s">
        <v>582</v>
      </c>
      <c r="D1695" s="56" t="s">
        <v>583</v>
      </c>
      <c r="E1695" s="93">
        <v>9.3000000000000007</v>
      </c>
      <c r="F1695" s="128" t="s">
        <v>243</v>
      </c>
      <c r="G1695" s="71"/>
      <c r="H1695" s="150">
        <f t="shared" si="106"/>
        <v>0</v>
      </c>
      <c r="J1695" s="30"/>
      <c r="K1695" s="29"/>
      <c r="L1695" s="28"/>
    </row>
    <row r="1696" spans="3:12" ht="12" customHeight="1">
      <c r="C1696" s="101" t="s">
        <v>3176</v>
      </c>
      <c r="D1696" s="56" t="s">
        <v>3177</v>
      </c>
      <c r="E1696" s="93">
        <v>11.2</v>
      </c>
      <c r="F1696" s="128" t="s">
        <v>243</v>
      </c>
      <c r="G1696" s="71"/>
      <c r="H1696" s="150">
        <f t="shared" si="106"/>
        <v>0</v>
      </c>
      <c r="J1696" s="30"/>
      <c r="K1696" s="29"/>
      <c r="L1696" s="28"/>
    </row>
    <row r="1697" spans="3:12" ht="12" customHeight="1">
      <c r="C1697" s="101" t="s">
        <v>3178</v>
      </c>
      <c r="D1697" s="56" t="s">
        <v>3179</v>
      </c>
      <c r="E1697" s="93">
        <v>15.25</v>
      </c>
      <c r="F1697" s="128" t="s">
        <v>243</v>
      </c>
      <c r="G1697" s="71"/>
      <c r="H1697" s="150">
        <f t="shared" si="106"/>
        <v>0</v>
      </c>
      <c r="J1697" s="30"/>
      <c r="K1697" s="29"/>
      <c r="L1697" s="28"/>
    </row>
    <row r="1698" spans="3:12" ht="12" customHeight="1">
      <c r="C1698" s="101" t="s">
        <v>685</v>
      </c>
      <c r="D1698" s="56" t="s">
        <v>686</v>
      </c>
      <c r="E1698" s="93">
        <v>9.75</v>
      </c>
      <c r="F1698" s="128" t="s">
        <v>243</v>
      </c>
      <c r="G1698" s="71"/>
      <c r="H1698" s="150">
        <f t="shared" si="106"/>
        <v>0</v>
      </c>
      <c r="J1698" s="30"/>
      <c r="K1698" s="29"/>
      <c r="L1698" s="28"/>
    </row>
    <row r="1699" spans="3:12" ht="12" customHeight="1">
      <c r="C1699" s="101" t="s">
        <v>1813</v>
      </c>
      <c r="D1699" s="56" t="s">
        <v>1814</v>
      </c>
      <c r="E1699" s="93">
        <v>9.98</v>
      </c>
      <c r="F1699" s="128" t="s">
        <v>243</v>
      </c>
      <c r="G1699" s="71"/>
      <c r="H1699" s="150">
        <f t="shared" si="106"/>
        <v>0</v>
      </c>
      <c r="J1699" s="30"/>
      <c r="K1699" s="29"/>
      <c r="L1699" s="28"/>
    </row>
    <row r="1700" spans="3:12" ht="12" customHeight="1">
      <c r="C1700" s="101" t="s">
        <v>1815</v>
      </c>
      <c r="D1700" s="56" t="s">
        <v>1816</v>
      </c>
      <c r="E1700" s="93">
        <v>12.35</v>
      </c>
      <c r="F1700" s="128" t="s">
        <v>243</v>
      </c>
      <c r="G1700" s="71"/>
      <c r="H1700" s="150">
        <f t="shared" si="106"/>
        <v>0</v>
      </c>
      <c r="J1700" s="30"/>
      <c r="K1700" s="29"/>
      <c r="L1700" s="28"/>
    </row>
    <row r="1701" spans="3:12" ht="12" customHeight="1">
      <c r="C1701" s="101" t="s">
        <v>1310</v>
      </c>
      <c r="D1701" s="56" t="s">
        <v>1311</v>
      </c>
      <c r="E1701" s="93">
        <v>12.35</v>
      </c>
      <c r="F1701" s="128" t="s">
        <v>243</v>
      </c>
      <c r="G1701" s="71"/>
      <c r="H1701" s="150">
        <f>G1701*E1701</f>
        <v>0</v>
      </c>
      <c r="J1701" s="30"/>
      <c r="K1701" s="29"/>
      <c r="L1701" s="28"/>
    </row>
    <row r="1702" spans="3:12" ht="12" customHeight="1">
      <c r="C1702" s="101" t="s">
        <v>1312</v>
      </c>
      <c r="D1702" s="56" t="s">
        <v>1313</v>
      </c>
      <c r="E1702" s="93">
        <v>8.26</v>
      </c>
      <c r="F1702" s="128" t="s">
        <v>243</v>
      </c>
      <c r="G1702" s="71"/>
      <c r="H1702" s="150">
        <f t="shared" ref="H1702:H1703" si="113">G1702*E1702</f>
        <v>0</v>
      </c>
      <c r="J1702" s="30"/>
      <c r="K1702" s="29"/>
      <c r="L1702" s="28"/>
    </row>
    <row r="1703" spans="3:12" ht="12" customHeight="1">
      <c r="C1703" s="101" t="s">
        <v>1817</v>
      </c>
      <c r="D1703" s="56" t="s">
        <v>1818</v>
      </c>
      <c r="E1703" s="93">
        <v>10.98</v>
      </c>
      <c r="F1703" s="128" t="s">
        <v>243</v>
      </c>
      <c r="G1703" s="71"/>
      <c r="H1703" s="150">
        <f t="shared" si="113"/>
        <v>0</v>
      </c>
      <c r="J1703" s="30"/>
      <c r="K1703" s="29"/>
      <c r="L1703" s="28"/>
    </row>
    <row r="1705" spans="3:12" ht="12" customHeight="1">
      <c r="C1705" s="145" t="s">
        <v>1996</v>
      </c>
      <c r="D1705" s="68"/>
    </row>
    <row r="1706" spans="3:12" ht="12" customHeight="1">
      <c r="C1706" s="103" t="s">
        <v>3180</v>
      </c>
      <c r="D1706" s="57" t="s">
        <v>673</v>
      </c>
      <c r="E1706" s="98">
        <v>14.8</v>
      </c>
      <c r="F1706" s="128" t="s">
        <v>240</v>
      </c>
      <c r="G1706" s="71"/>
      <c r="H1706" s="150">
        <f t="shared" si="106"/>
        <v>0</v>
      </c>
    </row>
    <row r="1707" spans="3:12" ht="12" customHeight="1">
      <c r="C1707" s="103" t="s">
        <v>842</v>
      </c>
      <c r="D1707" s="57" t="s">
        <v>843</v>
      </c>
      <c r="E1707" s="98">
        <v>20.75</v>
      </c>
      <c r="F1707" s="128" t="s">
        <v>247</v>
      </c>
      <c r="G1707" s="71"/>
      <c r="H1707" s="150">
        <f t="shared" ref="H1707:H1708" si="114">G1707*E1707</f>
        <v>0</v>
      </c>
    </row>
    <row r="1708" spans="3:12" ht="12" customHeight="1">
      <c r="C1708" s="103" t="s">
        <v>930</v>
      </c>
      <c r="D1708" s="57" t="s">
        <v>218</v>
      </c>
      <c r="E1708" s="98">
        <v>56.6</v>
      </c>
      <c r="F1708" s="128" t="s">
        <v>246</v>
      </c>
      <c r="G1708" s="71"/>
      <c r="H1708" s="150">
        <f t="shared" si="114"/>
        <v>0</v>
      </c>
    </row>
    <row r="1710" spans="3:12" ht="12" customHeight="1">
      <c r="C1710" s="145" t="s">
        <v>1997</v>
      </c>
      <c r="D1710" s="68"/>
    </row>
    <row r="1711" spans="3:12" ht="12" customHeight="1">
      <c r="C1711" s="90" t="s">
        <v>1819</v>
      </c>
      <c r="D1711" s="58" t="s">
        <v>1820</v>
      </c>
      <c r="E1711" s="107">
        <v>32.979999999999997</v>
      </c>
      <c r="F1711" s="128">
        <v>1</v>
      </c>
      <c r="G1711" s="71"/>
      <c r="H1711" s="150">
        <f t="shared" si="106"/>
        <v>0</v>
      </c>
      <c r="J1711" s="27"/>
      <c r="K1711" s="26"/>
      <c r="L1711" s="25"/>
    </row>
    <row r="1712" spans="3:12" ht="12" customHeight="1">
      <c r="C1712" s="90" t="s">
        <v>1821</v>
      </c>
      <c r="D1712" s="58" t="s">
        <v>1822</v>
      </c>
      <c r="E1712" s="107">
        <v>36.85</v>
      </c>
      <c r="F1712" s="128">
        <v>1</v>
      </c>
      <c r="G1712" s="71"/>
      <c r="H1712" s="150">
        <f t="shared" si="106"/>
        <v>0</v>
      </c>
      <c r="J1712" s="27"/>
      <c r="K1712" s="26"/>
      <c r="L1712" s="25"/>
    </row>
    <row r="1713" spans="3:12" ht="12" customHeight="1">
      <c r="C1713" s="90" t="s">
        <v>844</v>
      </c>
      <c r="D1713" s="58" t="s">
        <v>845</v>
      </c>
      <c r="E1713" s="107">
        <v>14.98</v>
      </c>
      <c r="F1713" s="128">
        <v>1</v>
      </c>
      <c r="G1713" s="71"/>
      <c r="H1713" s="150">
        <f t="shared" ref="H1713" si="115">G1713*E1713</f>
        <v>0</v>
      </c>
      <c r="J1713" s="27"/>
      <c r="K1713" s="26"/>
      <c r="L1713" s="25"/>
    </row>
    <row r="1714" spans="3:12" ht="12" customHeight="1">
      <c r="C1714" s="90"/>
      <c r="D1714" s="58"/>
      <c r="E1714" s="107"/>
      <c r="J1714" s="27"/>
      <c r="K1714" s="26"/>
      <c r="L1714" s="25"/>
    </row>
    <row r="1715" spans="3:12" ht="12" customHeight="1">
      <c r="C1715" s="112" t="s">
        <v>3181</v>
      </c>
      <c r="D1715" s="59"/>
      <c r="E1715" s="83"/>
      <c r="J1715" s="27"/>
      <c r="K1715" s="26"/>
      <c r="L1715" s="25"/>
    </row>
    <row r="1716" spans="3:12" ht="12" customHeight="1">
      <c r="C1716" s="86" t="s">
        <v>3182</v>
      </c>
      <c r="D1716" s="60" t="s">
        <v>3183</v>
      </c>
      <c r="E1716" s="113">
        <v>10.5</v>
      </c>
      <c r="F1716" s="128">
        <v>1</v>
      </c>
      <c r="G1716" s="71"/>
      <c r="H1716" s="150">
        <f t="shared" ref="H1716" si="116">G1716*E1716</f>
        <v>0</v>
      </c>
      <c r="J1716" s="27"/>
      <c r="K1716" s="26"/>
      <c r="L1716" s="25"/>
    </row>
    <row r="1718" spans="3:12" ht="12" customHeight="1">
      <c r="C1718" s="145" t="s">
        <v>1998</v>
      </c>
      <c r="D1718" s="68"/>
    </row>
    <row r="1719" spans="3:12" ht="12" customHeight="1">
      <c r="C1719" s="116">
        <v>67022</v>
      </c>
      <c r="D1719" s="61" t="s">
        <v>221</v>
      </c>
      <c r="E1719" s="102">
        <v>1.95</v>
      </c>
      <c r="F1719" s="128" t="s">
        <v>243</v>
      </c>
      <c r="G1719" s="71"/>
      <c r="H1719" s="150">
        <f t="shared" si="106"/>
        <v>0</v>
      </c>
      <c r="J1719" s="24"/>
      <c r="K1719" s="23"/>
      <c r="L1719" s="22"/>
    </row>
    <row r="1720" spans="3:12" ht="12" customHeight="1">
      <c r="C1720" s="99" t="s">
        <v>222</v>
      </c>
      <c r="D1720" s="61" t="s">
        <v>223</v>
      </c>
      <c r="E1720" s="102">
        <v>0.28999999999999998</v>
      </c>
      <c r="F1720" s="128" t="s">
        <v>243</v>
      </c>
      <c r="G1720" s="71"/>
      <c r="H1720" s="150">
        <f t="shared" si="106"/>
        <v>0</v>
      </c>
      <c r="J1720" s="24"/>
      <c r="K1720" s="23"/>
      <c r="L1720" s="22"/>
    </row>
    <row r="1721" spans="3:12" ht="12" customHeight="1">
      <c r="C1721" s="99" t="s">
        <v>2274</v>
      </c>
      <c r="D1721" s="61" t="s">
        <v>2275</v>
      </c>
      <c r="E1721" s="102">
        <v>3.48</v>
      </c>
      <c r="F1721" s="128" t="s">
        <v>243</v>
      </c>
      <c r="G1721" s="71"/>
      <c r="H1721" s="150">
        <f t="shared" si="106"/>
        <v>0</v>
      </c>
      <c r="J1721" s="24"/>
      <c r="K1721" s="23"/>
      <c r="L1721" s="22"/>
    </row>
    <row r="1722" spans="3:12" ht="12" customHeight="1">
      <c r="C1722" s="99" t="s">
        <v>674</v>
      </c>
      <c r="D1722" s="61" t="s">
        <v>675</v>
      </c>
      <c r="E1722" s="102">
        <v>1.1499999999999999</v>
      </c>
      <c r="F1722" s="128" t="s">
        <v>243</v>
      </c>
      <c r="G1722" s="71"/>
      <c r="H1722" s="150">
        <f t="shared" si="106"/>
        <v>0</v>
      </c>
      <c r="J1722" s="24"/>
      <c r="K1722" s="23"/>
      <c r="L1722" s="22"/>
    </row>
    <row r="1723" spans="3:12" ht="12" customHeight="1">
      <c r="C1723" s="99" t="s">
        <v>2276</v>
      </c>
      <c r="D1723" s="61" t="s">
        <v>2277</v>
      </c>
      <c r="E1723" s="102">
        <v>8.15</v>
      </c>
      <c r="F1723" s="128" t="s">
        <v>243</v>
      </c>
      <c r="G1723" s="71"/>
      <c r="H1723" s="150">
        <f t="shared" ref="H1723:H1781" si="117">G1723*E1723</f>
        <v>0</v>
      </c>
      <c r="J1723" s="24"/>
      <c r="K1723" s="23"/>
      <c r="L1723" s="22"/>
    </row>
    <row r="1724" spans="3:12" ht="12" customHeight="1">
      <c r="C1724" s="99" t="s">
        <v>224</v>
      </c>
      <c r="D1724" s="61" t="s">
        <v>676</v>
      </c>
      <c r="E1724" s="102">
        <v>11.65</v>
      </c>
      <c r="F1724" s="128" t="s">
        <v>243</v>
      </c>
      <c r="G1724" s="71"/>
      <c r="H1724" s="150">
        <f t="shared" si="117"/>
        <v>0</v>
      </c>
      <c r="J1724" s="24"/>
      <c r="K1724" s="23"/>
      <c r="L1724" s="22"/>
    </row>
    <row r="1725" spans="3:12" ht="12" customHeight="1">
      <c r="C1725" s="99" t="s">
        <v>584</v>
      </c>
      <c r="D1725" s="61" t="s">
        <v>585</v>
      </c>
      <c r="E1725" s="102">
        <v>4.1500000000000004</v>
      </c>
      <c r="F1725" s="128" t="s">
        <v>243</v>
      </c>
      <c r="G1725" s="71"/>
      <c r="H1725" s="150">
        <f t="shared" si="117"/>
        <v>0</v>
      </c>
      <c r="J1725" s="24"/>
      <c r="K1725" s="23"/>
      <c r="L1725" s="22"/>
    </row>
    <row r="1726" spans="3:12" ht="12" customHeight="1">
      <c r="C1726" s="99" t="s">
        <v>2278</v>
      </c>
      <c r="D1726" s="61" t="s">
        <v>2279</v>
      </c>
      <c r="E1726" s="102">
        <v>3.5</v>
      </c>
      <c r="F1726" s="128" t="s">
        <v>243</v>
      </c>
      <c r="G1726" s="71"/>
      <c r="H1726" s="150">
        <f t="shared" si="117"/>
        <v>0</v>
      </c>
      <c r="J1726" s="24"/>
      <c r="K1726" s="23"/>
      <c r="L1726" s="22"/>
    </row>
    <row r="1727" spans="3:12" ht="12" customHeight="1">
      <c r="C1727" s="99" t="s">
        <v>225</v>
      </c>
      <c r="D1727" s="61" t="s">
        <v>226</v>
      </c>
      <c r="E1727" s="102">
        <v>1.5</v>
      </c>
      <c r="F1727" s="128" t="s">
        <v>243</v>
      </c>
      <c r="G1727" s="71"/>
      <c r="H1727" s="150">
        <f t="shared" si="117"/>
        <v>0</v>
      </c>
      <c r="J1727" s="24"/>
      <c r="K1727" s="23"/>
      <c r="L1727" s="22"/>
    </row>
    <row r="1728" spans="3:12" ht="12" customHeight="1">
      <c r="C1728" s="99" t="s">
        <v>227</v>
      </c>
      <c r="D1728" s="61" t="s">
        <v>228</v>
      </c>
      <c r="E1728" s="102">
        <v>2.4</v>
      </c>
      <c r="F1728" s="128" t="s">
        <v>243</v>
      </c>
      <c r="G1728" s="71"/>
      <c r="H1728" s="150">
        <f t="shared" si="117"/>
        <v>0</v>
      </c>
      <c r="J1728" s="24"/>
      <c r="K1728" s="23"/>
      <c r="L1728" s="22"/>
    </row>
    <row r="1729" spans="3:12" ht="12" customHeight="1">
      <c r="C1729" s="99" t="s">
        <v>3184</v>
      </c>
      <c r="D1729" s="61" t="s">
        <v>3185</v>
      </c>
      <c r="E1729" s="102">
        <v>4.2</v>
      </c>
      <c r="F1729" s="128" t="s">
        <v>243</v>
      </c>
      <c r="G1729" s="71"/>
      <c r="H1729" s="150">
        <f t="shared" si="117"/>
        <v>0</v>
      </c>
      <c r="J1729" s="24"/>
      <c r="K1729" s="23"/>
      <c r="L1729" s="22"/>
    </row>
    <row r="1730" spans="3:12" ht="12" customHeight="1">
      <c r="C1730" s="99" t="s">
        <v>1314</v>
      </c>
      <c r="D1730" s="61" t="s">
        <v>331</v>
      </c>
      <c r="E1730" s="102">
        <v>5.35</v>
      </c>
      <c r="F1730" s="128" t="s">
        <v>243</v>
      </c>
      <c r="G1730" s="71"/>
      <c r="H1730" s="150">
        <f t="shared" si="117"/>
        <v>0</v>
      </c>
      <c r="J1730" s="24"/>
      <c r="K1730" s="23"/>
      <c r="L1730" s="22"/>
    </row>
    <row r="1731" spans="3:12" ht="12" customHeight="1">
      <c r="C1731" s="99" t="s">
        <v>846</v>
      </c>
      <c r="D1731" s="61" t="s">
        <v>331</v>
      </c>
      <c r="E1731" s="102">
        <v>3.67</v>
      </c>
      <c r="F1731" s="128" t="s">
        <v>243</v>
      </c>
      <c r="G1731" s="71"/>
      <c r="H1731" s="150">
        <f t="shared" si="117"/>
        <v>0</v>
      </c>
      <c r="J1731" s="24"/>
      <c r="K1731" s="23"/>
      <c r="L1731" s="22"/>
    </row>
    <row r="1732" spans="3:12" ht="12" customHeight="1">
      <c r="C1732" s="99" t="s">
        <v>1315</v>
      </c>
      <c r="D1732" s="61" t="s">
        <v>1316</v>
      </c>
      <c r="E1732" s="102">
        <v>2.98</v>
      </c>
      <c r="F1732" s="128" t="s">
        <v>243</v>
      </c>
      <c r="G1732" s="71"/>
      <c r="H1732" s="150">
        <f t="shared" si="117"/>
        <v>0</v>
      </c>
      <c r="J1732" s="24"/>
      <c r="K1732" s="23"/>
      <c r="L1732" s="22"/>
    </row>
    <row r="1733" spans="3:12" ht="12" customHeight="1">
      <c r="C1733" s="99" t="s">
        <v>3186</v>
      </c>
      <c r="D1733" s="61" t="s">
        <v>3187</v>
      </c>
      <c r="E1733" s="102">
        <v>1.06</v>
      </c>
      <c r="F1733" s="128" t="s">
        <v>243</v>
      </c>
      <c r="G1733" s="71"/>
      <c r="H1733" s="150">
        <f t="shared" si="117"/>
        <v>0</v>
      </c>
      <c r="J1733" s="24"/>
      <c r="K1733" s="23"/>
      <c r="L1733" s="22"/>
    </row>
    <row r="1734" spans="3:12" ht="12" customHeight="1">
      <c r="C1734" s="99" t="s">
        <v>586</v>
      </c>
      <c r="D1734" s="61" t="s">
        <v>587</v>
      </c>
      <c r="E1734" s="102">
        <v>0.89</v>
      </c>
      <c r="F1734" s="128" t="s">
        <v>243</v>
      </c>
      <c r="G1734" s="71"/>
      <c r="H1734" s="150">
        <f t="shared" si="117"/>
        <v>0</v>
      </c>
      <c r="J1734" s="24"/>
      <c r="K1734" s="23"/>
      <c r="L1734" s="22"/>
    </row>
    <row r="1735" spans="3:12" ht="12" customHeight="1">
      <c r="C1735" s="99" t="s">
        <v>588</v>
      </c>
      <c r="D1735" s="61" t="s">
        <v>589</v>
      </c>
      <c r="E1735" s="102">
        <v>1.55</v>
      </c>
      <c r="F1735" s="128" t="s">
        <v>243</v>
      </c>
      <c r="G1735" s="71"/>
      <c r="H1735" s="150">
        <f t="shared" ref="H1735:H1736" si="118">G1735*E1735</f>
        <v>0</v>
      </c>
      <c r="J1735" s="24"/>
      <c r="K1735" s="23"/>
      <c r="L1735" s="22"/>
    </row>
    <row r="1736" spans="3:12" ht="12" customHeight="1">
      <c r="C1736" s="99" t="s">
        <v>229</v>
      </c>
      <c r="D1736" s="61" t="s">
        <v>230</v>
      </c>
      <c r="E1736" s="102">
        <v>14.3</v>
      </c>
      <c r="F1736" s="128" t="s">
        <v>243</v>
      </c>
      <c r="G1736" s="71"/>
      <c r="H1736" s="150">
        <f t="shared" si="118"/>
        <v>0</v>
      </c>
      <c r="J1736" s="24"/>
      <c r="K1736" s="23"/>
      <c r="L1736" s="22"/>
    </row>
    <row r="1737" spans="3:12" ht="12" customHeight="1">
      <c r="C1737" s="99" t="s">
        <v>231</v>
      </c>
      <c r="D1737" s="61" t="s">
        <v>232</v>
      </c>
      <c r="E1737" s="102">
        <v>25.78</v>
      </c>
      <c r="F1737" s="128" t="s">
        <v>243</v>
      </c>
      <c r="G1737" s="71"/>
      <c r="H1737" s="150">
        <f t="shared" ref="H1737:H1738" si="119">G1737*E1737</f>
        <v>0</v>
      </c>
      <c r="J1737" s="24"/>
      <c r="K1737" s="23"/>
      <c r="L1737" s="22"/>
    </row>
    <row r="1738" spans="3:12" ht="12" customHeight="1">
      <c r="C1738" s="99" t="s">
        <v>847</v>
      </c>
      <c r="D1738" s="61" t="s">
        <v>590</v>
      </c>
      <c r="E1738" s="102">
        <v>5.4</v>
      </c>
      <c r="F1738" s="128" t="s">
        <v>243</v>
      </c>
      <c r="G1738" s="71"/>
      <c r="H1738" s="150">
        <f t="shared" si="119"/>
        <v>0</v>
      </c>
      <c r="J1738" s="24"/>
      <c r="K1738" s="23"/>
      <c r="L1738" s="22"/>
    </row>
    <row r="1740" spans="3:12" ht="12" customHeight="1">
      <c r="C1740" s="145" t="s">
        <v>1999</v>
      </c>
      <c r="D1740" s="68"/>
    </row>
    <row r="1741" spans="3:12" ht="12" customHeight="1">
      <c r="C1741" s="125" t="s">
        <v>3188</v>
      </c>
      <c r="D1741" s="62" t="s">
        <v>3189</v>
      </c>
      <c r="E1741" s="84">
        <v>13.75</v>
      </c>
      <c r="F1741" s="128" t="s">
        <v>240</v>
      </c>
      <c r="G1741" s="71"/>
      <c r="H1741" s="150">
        <f t="shared" si="117"/>
        <v>0</v>
      </c>
      <c r="J1741" s="21"/>
      <c r="K1741" s="20"/>
      <c r="L1741" s="19"/>
    </row>
    <row r="1742" spans="3:12" ht="12" customHeight="1">
      <c r="C1742" s="125" t="s">
        <v>3190</v>
      </c>
      <c r="D1742" s="62" t="s">
        <v>677</v>
      </c>
      <c r="E1742" s="84">
        <v>15.3</v>
      </c>
      <c r="F1742" s="128" t="s">
        <v>240</v>
      </c>
      <c r="G1742" s="71"/>
      <c r="H1742" s="150">
        <f t="shared" si="117"/>
        <v>0</v>
      </c>
      <c r="J1742" s="21"/>
      <c r="K1742" s="20"/>
      <c r="L1742" s="19"/>
    </row>
    <row r="1743" spans="3:12" ht="12" customHeight="1">
      <c r="C1743" s="125" t="s">
        <v>931</v>
      </c>
      <c r="D1743" s="62" t="s">
        <v>236</v>
      </c>
      <c r="E1743" s="84">
        <v>34.75</v>
      </c>
      <c r="F1743" s="128" t="s">
        <v>246</v>
      </c>
      <c r="G1743" s="71"/>
      <c r="H1743" s="150">
        <f t="shared" si="117"/>
        <v>0</v>
      </c>
      <c r="J1743" s="21"/>
      <c r="K1743" s="20"/>
      <c r="L1743" s="19"/>
    </row>
    <row r="1744" spans="3:12" ht="12" customHeight="1">
      <c r="C1744" s="125" t="s">
        <v>932</v>
      </c>
      <c r="D1744" s="62" t="s">
        <v>592</v>
      </c>
      <c r="E1744" s="84">
        <v>45.98</v>
      </c>
      <c r="F1744" s="128" t="s">
        <v>247</v>
      </c>
      <c r="G1744" s="71"/>
      <c r="H1744" s="150">
        <f t="shared" si="117"/>
        <v>0</v>
      </c>
      <c r="J1744" s="21"/>
      <c r="K1744" s="20"/>
      <c r="L1744" s="19"/>
    </row>
    <row r="1745" spans="3:12" ht="12" customHeight="1">
      <c r="C1745" s="125" t="s">
        <v>848</v>
      </c>
      <c r="D1745" s="62" t="s">
        <v>234</v>
      </c>
      <c r="E1745" s="84">
        <v>19.600000000000001</v>
      </c>
      <c r="F1745" s="128" t="s">
        <v>247</v>
      </c>
      <c r="G1745" s="71"/>
      <c r="H1745" s="150">
        <f t="shared" si="117"/>
        <v>0</v>
      </c>
      <c r="J1745" s="21"/>
      <c r="K1745" s="20"/>
      <c r="L1745" s="19"/>
    </row>
    <row r="1746" spans="3:12" ht="12" customHeight="1">
      <c r="C1746" s="125" t="s">
        <v>933</v>
      </c>
      <c r="D1746" s="62" t="s">
        <v>591</v>
      </c>
      <c r="E1746" s="84">
        <v>36.979999999999997</v>
      </c>
      <c r="F1746" s="128" t="s">
        <v>242</v>
      </c>
      <c r="G1746" s="71"/>
      <c r="H1746" s="150">
        <f t="shared" ref="H1746:H1747" si="120">G1746*E1746</f>
        <v>0</v>
      </c>
      <c r="J1746" s="21"/>
      <c r="K1746" s="20"/>
      <c r="L1746" s="19"/>
    </row>
    <row r="1747" spans="3:12" ht="12" customHeight="1">
      <c r="C1747" s="125" t="s">
        <v>934</v>
      </c>
      <c r="D1747" s="62" t="s">
        <v>233</v>
      </c>
      <c r="E1747" s="84">
        <v>36.979999999999997</v>
      </c>
      <c r="F1747" s="128" t="s">
        <v>247</v>
      </c>
      <c r="G1747" s="71"/>
      <c r="H1747" s="150">
        <f t="shared" si="120"/>
        <v>0</v>
      </c>
      <c r="J1747" s="21"/>
      <c r="K1747" s="20"/>
      <c r="L1747" s="19"/>
    </row>
    <row r="1748" spans="3:12" ht="12" customHeight="1">
      <c r="C1748" s="125" t="s">
        <v>849</v>
      </c>
      <c r="D1748" s="62" t="s">
        <v>235</v>
      </c>
      <c r="E1748" s="84">
        <v>26.3</v>
      </c>
      <c r="F1748" s="128" t="s">
        <v>245</v>
      </c>
      <c r="G1748" s="71"/>
      <c r="H1748" s="150">
        <f t="shared" si="117"/>
        <v>0</v>
      </c>
      <c r="J1748" s="21"/>
      <c r="K1748" s="20"/>
      <c r="L1748" s="19"/>
    </row>
    <row r="1750" spans="3:12" ht="12" customHeight="1">
      <c r="C1750" s="145" t="s">
        <v>2000</v>
      </c>
      <c r="D1750" s="68"/>
    </row>
    <row r="1751" spans="3:12" ht="12" customHeight="1">
      <c r="C1751" s="104" t="s">
        <v>3191</v>
      </c>
      <c r="D1751" s="63" t="s">
        <v>2001</v>
      </c>
      <c r="E1751" s="142">
        <v>37.200000000000003</v>
      </c>
      <c r="F1751" s="128">
        <v>1</v>
      </c>
      <c r="G1751" s="71"/>
      <c r="H1751" s="150">
        <f t="shared" ref="H1751:H1752" si="121">G1751*E1751</f>
        <v>0</v>
      </c>
      <c r="J1751" s="18"/>
      <c r="K1751" s="17"/>
      <c r="L1751" s="16"/>
    </row>
    <row r="1752" spans="3:12" ht="12" customHeight="1">
      <c r="C1752" s="104" t="s">
        <v>850</v>
      </c>
      <c r="D1752" s="63" t="s">
        <v>237</v>
      </c>
      <c r="E1752" s="142">
        <v>17.8</v>
      </c>
      <c r="F1752" s="128">
        <v>1</v>
      </c>
      <c r="G1752" s="71"/>
      <c r="H1752" s="150">
        <f t="shared" si="121"/>
        <v>0</v>
      </c>
      <c r="J1752" s="18"/>
      <c r="K1752" s="17"/>
      <c r="L1752" s="16"/>
    </row>
    <row r="1753" spans="3:12" ht="12" customHeight="1">
      <c r="C1753" s="104" t="s">
        <v>3192</v>
      </c>
      <c r="D1753" s="63" t="s">
        <v>3193</v>
      </c>
      <c r="E1753" s="142">
        <v>24.65</v>
      </c>
      <c r="F1753" s="128">
        <v>1</v>
      </c>
      <c r="G1753" s="71"/>
      <c r="H1753" s="150">
        <f t="shared" si="117"/>
        <v>0</v>
      </c>
      <c r="J1753" s="18"/>
      <c r="K1753" s="17"/>
      <c r="L1753" s="16"/>
    </row>
    <row r="1755" spans="3:12" ht="12" customHeight="1">
      <c r="C1755" s="145" t="s">
        <v>2002</v>
      </c>
      <c r="D1755" s="68"/>
    </row>
    <row r="1756" spans="3:12" ht="12" customHeight="1">
      <c r="C1756" s="110" t="s">
        <v>3194</v>
      </c>
      <c r="D1756" s="64" t="s">
        <v>687</v>
      </c>
      <c r="E1756" s="118">
        <v>12.98</v>
      </c>
      <c r="F1756" s="128" t="s">
        <v>240</v>
      </c>
      <c r="G1756" s="71"/>
      <c r="H1756" s="150">
        <f t="shared" si="117"/>
        <v>0</v>
      </c>
      <c r="J1756" s="15"/>
      <c r="K1756" s="14"/>
      <c r="L1756" s="13"/>
    </row>
    <row r="1757" spans="3:12" ht="12" customHeight="1">
      <c r="C1757" s="110" t="s">
        <v>3195</v>
      </c>
      <c r="D1757" s="64" t="s">
        <v>688</v>
      </c>
      <c r="E1757" s="118">
        <v>17.399999999999999</v>
      </c>
      <c r="F1757" s="128" t="s">
        <v>240</v>
      </c>
      <c r="G1757" s="71"/>
      <c r="H1757" s="150">
        <f t="shared" si="117"/>
        <v>0</v>
      </c>
      <c r="J1757" s="15"/>
      <c r="K1757" s="14"/>
      <c r="L1757" s="13"/>
    </row>
    <row r="1758" spans="3:12" ht="12" customHeight="1">
      <c r="C1758" s="110" t="s">
        <v>851</v>
      </c>
      <c r="D1758" s="64" t="s">
        <v>852</v>
      </c>
      <c r="E1758" s="118">
        <v>23.98</v>
      </c>
      <c r="F1758" s="128" t="s">
        <v>242</v>
      </c>
      <c r="G1758" s="71"/>
      <c r="H1758" s="150">
        <f t="shared" si="117"/>
        <v>0</v>
      </c>
      <c r="J1758" s="15"/>
      <c r="K1758" s="14"/>
      <c r="L1758" s="13"/>
    </row>
    <row r="1759" spans="3:12" ht="12" customHeight="1">
      <c r="C1759" s="110" t="s">
        <v>935</v>
      </c>
      <c r="D1759" s="64" t="s">
        <v>238</v>
      </c>
      <c r="E1759" s="118">
        <v>59.98</v>
      </c>
      <c r="F1759" s="128" t="s">
        <v>246</v>
      </c>
      <c r="G1759" s="71"/>
      <c r="H1759" s="150">
        <f t="shared" ref="H1759:H1760" si="122">G1759*E1759</f>
        <v>0</v>
      </c>
      <c r="J1759" s="15"/>
      <c r="K1759" s="14"/>
      <c r="L1759" s="13"/>
    </row>
    <row r="1760" spans="3:12" ht="12" customHeight="1">
      <c r="C1760" s="110" t="s">
        <v>853</v>
      </c>
      <c r="D1760" s="64" t="s">
        <v>854</v>
      </c>
      <c r="E1760" s="118">
        <v>25.75</v>
      </c>
      <c r="F1760" s="128" t="s">
        <v>242</v>
      </c>
      <c r="G1760" s="71"/>
      <c r="H1760" s="150">
        <f t="shared" si="122"/>
        <v>0</v>
      </c>
      <c r="J1760" s="15"/>
      <c r="K1760" s="14"/>
      <c r="L1760" s="13"/>
    </row>
    <row r="1761" spans="3:12" ht="12" customHeight="1">
      <c r="C1761" s="110" t="s">
        <v>936</v>
      </c>
      <c r="D1761" s="64" t="s">
        <v>593</v>
      </c>
      <c r="E1761" s="118">
        <v>7.25</v>
      </c>
      <c r="F1761" s="128" t="s">
        <v>242</v>
      </c>
      <c r="G1761" s="71"/>
      <c r="H1761" s="150">
        <f t="shared" si="117"/>
        <v>0</v>
      </c>
      <c r="J1761" s="15"/>
      <c r="K1761" s="14"/>
      <c r="L1761" s="13"/>
    </row>
    <row r="1763" spans="3:12" ht="12" customHeight="1">
      <c r="C1763" s="145" t="s">
        <v>2003</v>
      </c>
      <c r="D1763" s="68"/>
    </row>
    <row r="1764" spans="3:12" ht="12" customHeight="1">
      <c r="C1764" s="127" t="s">
        <v>2004</v>
      </c>
      <c r="D1764" s="65" t="s">
        <v>689</v>
      </c>
      <c r="E1764" s="96">
        <v>13.8</v>
      </c>
      <c r="F1764" s="128" t="s">
        <v>240</v>
      </c>
      <c r="G1764" s="71"/>
      <c r="H1764" s="150">
        <f t="shared" ref="H1764:H1767" si="123">G1764*E1764</f>
        <v>0</v>
      </c>
      <c r="J1764" s="12"/>
      <c r="K1764" s="11"/>
      <c r="L1764" s="10"/>
    </row>
    <row r="1765" spans="3:12" ht="12" customHeight="1">
      <c r="C1765" s="127" t="s">
        <v>1317</v>
      </c>
      <c r="D1765" s="65" t="s">
        <v>1318</v>
      </c>
      <c r="E1765" s="96">
        <v>31.95</v>
      </c>
      <c r="F1765" s="128" t="s">
        <v>246</v>
      </c>
      <c r="G1765" s="71"/>
      <c r="H1765" s="150">
        <f t="shared" si="123"/>
        <v>0</v>
      </c>
      <c r="J1765" s="12"/>
      <c r="K1765" s="11"/>
      <c r="L1765" s="10"/>
    </row>
    <row r="1766" spans="3:12" ht="12" customHeight="1">
      <c r="C1766" s="127" t="s">
        <v>1319</v>
      </c>
      <c r="D1766" s="65" t="s">
        <v>1320</v>
      </c>
      <c r="E1766" s="96">
        <v>27.6</v>
      </c>
      <c r="F1766" s="128" t="s">
        <v>247</v>
      </c>
      <c r="G1766" s="71"/>
      <c r="H1766" s="150">
        <f t="shared" si="123"/>
        <v>0</v>
      </c>
      <c r="J1766" s="12"/>
      <c r="K1766" s="11"/>
      <c r="L1766" s="10"/>
    </row>
    <row r="1767" spans="3:12" ht="12" customHeight="1">
      <c r="C1767" s="127" t="s">
        <v>855</v>
      </c>
      <c r="D1767" s="65" t="s">
        <v>239</v>
      </c>
      <c r="E1767" s="96">
        <v>42.98</v>
      </c>
      <c r="F1767" s="128" t="s">
        <v>243</v>
      </c>
      <c r="G1767" s="71"/>
      <c r="H1767" s="150">
        <f t="shared" si="123"/>
        <v>0</v>
      </c>
      <c r="J1767" s="12"/>
      <c r="K1767" s="11"/>
      <c r="L1767" s="10"/>
    </row>
    <row r="1768" spans="3:12" ht="12" customHeight="1">
      <c r="C1768" s="127" t="s">
        <v>3196</v>
      </c>
      <c r="D1768" s="65" t="s">
        <v>3197</v>
      </c>
      <c r="E1768" s="96">
        <v>68.400000000000006</v>
      </c>
      <c r="F1768" s="128" t="s">
        <v>243</v>
      </c>
      <c r="G1768" s="71"/>
      <c r="H1768" s="150">
        <f t="shared" si="117"/>
        <v>0</v>
      </c>
      <c r="J1768" s="12"/>
      <c r="K1768" s="11"/>
      <c r="L1768" s="10"/>
    </row>
    <row r="1770" spans="3:12" ht="12" customHeight="1">
      <c r="C1770" s="117" t="s">
        <v>3198</v>
      </c>
      <c r="D1770" s="66"/>
      <c r="E1770" s="92"/>
    </row>
    <row r="1771" spans="3:12" ht="12" customHeight="1">
      <c r="C1771" s="89" t="s">
        <v>3199</v>
      </c>
      <c r="D1771" s="67" t="s">
        <v>3200</v>
      </c>
      <c r="E1771" s="126">
        <v>9.98</v>
      </c>
      <c r="F1771" s="128">
        <v>1</v>
      </c>
      <c r="G1771" s="71"/>
      <c r="H1771" s="150">
        <f t="shared" si="117"/>
        <v>0</v>
      </c>
    </row>
    <row r="1772" spans="3:12" ht="12" customHeight="1">
      <c r="C1772" s="89" t="s">
        <v>3201</v>
      </c>
      <c r="D1772" s="67" t="s">
        <v>3202</v>
      </c>
      <c r="E1772" s="126">
        <v>12.5</v>
      </c>
      <c r="F1772" s="128">
        <v>1</v>
      </c>
      <c r="G1772" s="71"/>
      <c r="H1772" s="150">
        <f t="shared" si="117"/>
        <v>0</v>
      </c>
    </row>
    <row r="1773" spans="3:12" ht="12" customHeight="1">
      <c r="C1773" s="89" t="s">
        <v>3203</v>
      </c>
      <c r="D1773" s="67" t="s">
        <v>3204</v>
      </c>
      <c r="E1773" s="126">
        <v>19</v>
      </c>
      <c r="F1773" s="128">
        <v>1</v>
      </c>
      <c r="G1773" s="71"/>
      <c r="H1773" s="150">
        <f t="shared" si="117"/>
        <v>0</v>
      </c>
    </row>
    <row r="1774" spans="3:12" ht="12" customHeight="1">
      <c r="C1774" s="89" t="s">
        <v>3205</v>
      </c>
      <c r="D1774" s="67" t="s">
        <v>3206</v>
      </c>
      <c r="E1774" s="126">
        <v>1.9</v>
      </c>
      <c r="F1774" s="128">
        <v>1</v>
      </c>
      <c r="G1774" s="71"/>
      <c r="H1774" s="150">
        <f t="shared" si="117"/>
        <v>0</v>
      </c>
    </row>
    <row r="1775" spans="3:12" ht="12" customHeight="1">
      <c r="H1775" s="150">
        <f t="shared" si="117"/>
        <v>0</v>
      </c>
    </row>
    <row r="1776" spans="3:12" ht="12" customHeight="1">
      <c r="H1776" s="150">
        <f t="shared" si="117"/>
        <v>0</v>
      </c>
    </row>
    <row r="1777" spans="3:8" ht="12" customHeight="1">
      <c r="H1777" s="150">
        <f t="shared" si="117"/>
        <v>0</v>
      </c>
    </row>
    <row r="1778" spans="3:8" ht="12" customHeight="1">
      <c r="H1778" s="150">
        <f t="shared" si="117"/>
        <v>0</v>
      </c>
    </row>
    <row r="1779" spans="3:8" ht="12" customHeight="1">
      <c r="H1779" s="150">
        <f t="shared" si="117"/>
        <v>0</v>
      </c>
    </row>
    <row r="1780" spans="3:8" ht="12" customHeight="1">
      <c r="H1780" s="150">
        <f t="shared" si="117"/>
        <v>0</v>
      </c>
    </row>
    <row r="1781" spans="3:8" ht="12" customHeight="1">
      <c r="H1781" s="150">
        <f t="shared" si="117"/>
        <v>0</v>
      </c>
    </row>
    <row r="1783" spans="3:8" ht="12" customHeight="1">
      <c r="E1783" s="72" t="s">
        <v>252</v>
      </c>
      <c r="F1783" s="73"/>
      <c r="G1783" s="78">
        <f>SUM(H9:H1782)</f>
        <v>0</v>
      </c>
    </row>
    <row r="1784" spans="3:8" ht="12" customHeight="1">
      <c r="E1784" s="74" t="s">
        <v>256</v>
      </c>
      <c r="F1784" s="75"/>
      <c r="G1784" s="79">
        <f>G1783*21%</f>
        <v>0</v>
      </c>
    </row>
    <row r="1785" spans="3:8" ht="12" customHeight="1">
      <c r="E1785" s="76" t="s">
        <v>332</v>
      </c>
      <c r="F1785" s="77"/>
      <c r="G1785" s="80">
        <f>SUM(G1783:G1784)</f>
        <v>0</v>
      </c>
    </row>
    <row r="1787" spans="3:8" s="146" customFormat="1" ht="12" customHeight="1">
      <c r="C1787" s="123" t="s">
        <v>253</v>
      </c>
      <c r="D1787" s="139"/>
      <c r="E1787" s="139"/>
      <c r="F1787" s="139"/>
      <c r="G1787" s="87"/>
      <c r="H1787" s="150"/>
    </row>
    <row r="1788" spans="3:8" s="146" customFormat="1" ht="12" customHeight="1">
      <c r="C1788" s="137" t="s">
        <v>1322</v>
      </c>
      <c r="D1788" s="138"/>
      <c r="E1788" s="138"/>
      <c r="F1788" s="138"/>
      <c r="G1788" s="88"/>
      <c r="H1788" s="150"/>
    </row>
    <row r="1789" spans="3:8" s="146" customFormat="1" ht="12" customHeight="1">
      <c r="C1789" s="137" t="s">
        <v>1323</v>
      </c>
      <c r="D1789" s="138"/>
      <c r="E1789" s="138"/>
      <c r="F1789" s="138"/>
      <c r="G1789" s="88"/>
      <c r="H1789" s="150"/>
    </row>
    <row r="1790" spans="3:8" s="146" customFormat="1" ht="12" customHeight="1">
      <c r="C1790" s="95" t="s">
        <v>594</v>
      </c>
      <c r="D1790" s="122"/>
      <c r="E1790" s="122"/>
      <c r="F1790" s="122"/>
      <c r="G1790" s="91"/>
      <c r="H1790" s="150"/>
    </row>
    <row r="1791" spans="3:8" s="146" customFormat="1" ht="12" customHeight="1">
      <c r="C1791" s="95" t="s">
        <v>678</v>
      </c>
      <c r="D1791" s="122"/>
      <c r="E1791" s="122"/>
      <c r="F1791" s="122"/>
      <c r="G1791" s="91"/>
      <c r="H1791" s="150"/>
    </row>
    <row r="1792" spans="3:8" s="146" customFormat="1" ht="12" customHeight="1">
      <c r="C1792" s="95" t="s">
        <v>333</v>
      </c>
      <c r="D1792" s="122"/>
      <c r="E1792" s="122"/>
      <c r="F1792" s="122"/>
      <c r="G1792" s="91"/>
      <c r="H1792" s="150"/>
    </row>
    <row r="1793" spans="3:8" s="146" customFormat="1" ht="12" customHeight="1">
      <c r="C1793" s="111"/>
      <c r="D1793" s="135" t="s">
        <v>254</v>
      </c>
      <c r="E1793" s="133"/>
      <c r="F1793" s="120"/>
      <c r="G1793" s="108"/>
      <c r="H1793" s="150"/>
    </row>
    <row r="1794" spans="3:8" s="146" customFormat="1" ht="12" customHeight="1">
      <c r="C1794" s="131"/>
      <c r="D1794" s="49"/>
      <c r="E1794" s="136"/>
      <c r="F1794" s="128"/>
      <c r="G1794" s="49"/>
      <c r="H1794" s="150"/>
    </row>
    <row r="1795" spans="3:8" s="146" customFormat="1" ht="12" customHeight="1">
      <c r="C1795" s="131"/>
      <c r="D1795" s="49"/>
      <c r="E1795" s="136"/>
      <c r="F1795" s="128"/>
      <c r="G1795" s="49"/>
      <c r="H1795" s="150"/>
    </row>
    <row r="1796" spans="3:8" ht="12" customHeight="1">
      <c r="C1796" s="151"/>
      <c r="D1796" s="148"/>
      <c r="E1796" s="153"/>
      <c r="F1796" s="156"/>
      <c r="G1796" s="146"/>
      <c r="H1796" s="40"/>
    </row>
    <row r="1797" spans="3:8" ht="12" customHeight="1">
      <c r="C1797" s="152" t="s">
        <v>255</v>
      </c>
      <c r="D1797" s="149"/>
      <c r="E1797" s="154"/>
      <c r="F1797" s="94"/>
      <c r="G1797" s="147"/>
      <c r="H1797" s="40"/>
    </row>
    <row r="1798" spans="3:8" ht="12" customHeight="1">
      <c r="C1798" s="129"/>
      <c r="D1798" s="144"/>
      <c r="E1798" s="144"/>
      <c r="F1798" s="144"/>
      <c r="G1798" s="140"/>
      <c r="H1798" s="40"/>
    </row>
    <row r="1799" spans="3:8" ht="12" customHeight="1">
      <c r="C1799" s="129"/>
      <c r="D1799" s="144"/>
      <c r="E1799" s="144"/>
      <c r="F1799" s="144"/>
      <c r="G1799" s="140"/>
      <c r="H1799" s="40"/>
    </row>
    <row r="1800" spans="3:8" ht="12" customHeight="1">
      <c r="C1800" s="129"/>
      <c r="D1800" s="144"/>
      <c r="E1800" s="144"/>
      <c r="F1800" s="144"/>
      <c r="G1800" s="140"/>
      <c r="H1800" s="40"/>
    </row>
    <row r="1801" spans="3:8" ht="12" customHeight="1">
      <c r="C1801" s="129"/>
      <c r="D1801" s="144"/>
      <c r="E1801" s="144"/>
      <c r="F1801" s="144"/>
      <c r="G1801" s="140"/>
      <c r="H1801" s="40"/>
    </row>
    <row r="1802" spans="3:8" ht="12" customHeight="1">
      <c r="C1802" s="129"/>
      <c r="D1802" s="144"/>
      <c r="E1802" s="144"/>
      <c r="F1802" s="144"/>
      <c r="G1802" s="140"/>
    </row>
    <row r="1803" spans="3:8" ht="12" customHeight="1">
      <c r="C1803" s="129"/>
      <c r="D1803" s="144"/>
      <c r="E1803" s="144"/>
      <c r="F1803" s="144"/>
      <c r="G1803" s="140"/>
    </row>
    <row r="1804" spans="3:8" ht="12" customHeight="1">
      <c r="C1804" s="129"/>
      <c r="D1804" s="144"/>
      <c r="E1804" s="144"/>
      <c r="F1804" s="144"/>
      <c r="G1804" s="140"/>
    </row>
    <row r="1805" spans="3:8" ht="12" customHeight="1">
      <c r="C1805" s="129"/>
      <c r="D1805" s="144"/>
      <c r="E1805" s="144"/>
      <c r="F1805" s="144"/>
      <c r="G1805" s="140"/>
    </row>
    <row r="1806" spans="3:8" ht="12" customHeight="1">
      <c r="C1806" s="129"/>
      <c r="D1806" s="144"/>
      <c r="E1806" s="144"/>
      <c r="F1806" s="144"/>
      <c r="G1806" s="140"/>
    </row>
    <row r="1807" spans="3:8" ht="12" customHeight="1">
      <c r="C1807" s="129"/>
      <c r="D1807" s="144"/>
      <c r="E1807" s="144"/>
      <c r="F1807" s="144"/>
      <c r="G1807" s="140"/>
    </row>
    <row r="1808" spans="3:8" ht="12" customHeight="1">
      <c r="C1808" s="129"/>
      <c r="D1808" s="144"/>
      <c r="E1808" s="144"/>
      <c r="F1808" s="144"/>
      <c r="G1808" s="140"/>
    </row>
    <row r="1809" spans="3:7" ht="12" customHeight="1">
      <c r="C1809" s="134"/>
      <c r="D1809" s="132"/>
      <c r="E1809" s="132"/>
      <c r="F1809" s="132"/>
      <c r="G1809" s="130"/>
    </row>
    <row r="1810" spans="3:7" ht="12" customHeight="1">
      <c r="C1810" s="52"/>
      <c r="D1810" s="52"/>
      <c r="E1810" s="52"/>
      <c r="F1810" s="52"/>
      <c r="G1810" s="52"/>
    </row>
  </sheetData>
  <autoFilter ref="G7:G1781"/>
  <mergeCells count="32">
    <mergeCell ref="C1799:G1799"/>
    <mergeCell ref="C1800:G1800"/>
    <mergeCell ref="C1801:G1801"/>
    <mergeCell ref="C1802:G1802"/>
    <mergeCell ref="C1798:G1798"/>
    <mergeCell ref="C2:G2"/>
    <mergeCell ref="E5:E6"/>
    <mergeCell ref="F3:G4"/>
    <mergeCell ref="E3:E4"/>
    <mergeCell ref="C5:C6"/>
    <mergeCell ref="D5:D6"/>
    <mergeCell ref="C666:D666"/>
    <mergeCell ref="C1792:G1792"/>
    <mergeCell ref="C1789:G1789"/>
    <mergeCell ref="C1790:G1790"/>
    <mergeCell ref="C1791:G1791"/>
    <mergeCell ref="E1784:F1784"/>
    <mergeCell ref="E1783:F1783"/>
    <mergeCell ref="F5:F6"/>
    <mergeCell ref="G5:G6"/>
    <mergeCell ref="C1787:G1787"/>
    <mergeCell ref="C1788:G1788"/>
    <mergeCell ref="C663:D663"/>
    <mergeCell ref="E1785:F1785"/>
    <mergeCell ref="C1810:G1810"/>
    <mergeCell ref="C1809:G1809"/>
    <mergeCell ref="C1803:G1803"/>
    <mergeCell ref="C1804:G1804"/>
    <mergeCell ref="C1805:G1805"/>
    <mergeCell ref="C1806:G1806"/>
    <mergeCell ref="C1807:G1807"/>
    <mergeCell ref="C1808:G1808"/>
  </mergeCells>
  <pageMargins left="0" right="0" top="0" bottom="0" header="0" footer="0"/>
  <pageSetup paperSize="9" orientation="portrait" r:id="rId1"/>
  <ignoredErrors>
    <ignoredError sqref="H9 H17 E15:E16 G15:H16 H10:H14 F30:F48 F18:F26 F55:F67 F104:F110 F94:F98 F79:F89 F154:F157 F165" twoDigitTextYear="1"/>
    <ignoredError sqref="A51:A66 A78:A102 A454 A1532 A1385:A1387 A714:A717 A197:A204 A1760:A1762 A1659:A1660 A1610:A1635 A1259:A1267 A1229:A1240 A1160:A1184 A1015 A838:A843 A813 A820:A831 A685:A693 A624:A659 A581:A618 A480 A457:A468 A324:A349 A298:A316 A151:A156 A119:A120 A1450:A1476 A1412:A1413 A1128:A1129 A177:A180 A380:A415 A506 A768:A803 A1010:A1013 A1109:A1121 A1693:A1700 A1739:A1758 A247:A248 A222:A230 A354:A376 A554:A577 A745:A754 A1364:A1370 A1673:A1679 A1702:A1704 A663:A664 A666:A674 A167:A174 A470:A478 A730 A960:A977 A933:A944 A996:A999 A1089:A1107 A1305:A1326 A1348:A1360 A1373:A1378 A1406:A1408 A1522:A1526 A1581:A1586 A1566:A1570 A1608 A1672 A1682:A1688 A1737:A1738 A891:A899 A927 A217:A219 A482:A503 A535:A552 A858:A863 A869:A887 A1018:A1019 A1335:A1346 A1391:A1394 A1537:A1554 A1556:A1564 A1572:A1579 A1593 A1601:A1605 A1705:A1713 A1717:A1734 D666 C667:D669 D663 C664:D665 C1775:D1778 C1769:D1769 C1762:D1763 C1754:D1755 C1749:D1750 C1717:D1718 C1709:D1710 C1705:D1705 C1609:D1609 C1593:D1593 C1572:D1572 C1561:D1562 C1566:D1567 C1532:D1533 C1340:D1341 C1334:D1335 C1330:D1331 F1274:F1280 D1253 C1089:D1089 C1072:D1072 C1024:D1025 F1020:F1023 C1015:D1015 F864:F868 F709:F713 F679:F684 F508:F532 F504:F505 F448:F453 F350:F351 F220:F221 C214:D215 F179:F194 C76:D77 C1704:D1704 C1739:D1740 C1673:D1679 C1658:D1659 C1608:D1608 C1693:D1694 C1581:D1582 C1556:D1556 C1601:D1601 C1547:D1548 C1518:D1519 C1443:D1443 C1406:D1407 C1364:D1365 C1347:D1348 C1323:D1324 C1385:D1385 C1296:D1296 C1282:D1282 C1252:D1252 C1151:D1152 C1225:D1225 C1123:D1124 C1053:D1054 C1102:D1103 C998:D999 C960:D961 C933:D933 C994:D995 C891:D892 C869:D870 C818:D819 C838:D839 C812:D813 C745:D746 C714:D715 C767:D768 C685:D686 C662:D662 C624:D624 C591:D592 C620:D621 C551:D552 C578:D579 C543:D544 C506:D506 C534:D534 C468:D469 C480:D481 C431:D432 C387:D388 C454:D455 C353:D353 C378:D379 C296:D297 C322:D323 C222:D223 C195:D196 C177:D178 C166:D167 C150:D151 C246:D246 C70:D71 C118:D119 C49:D50 C48:E48 C117:E117 C72:E75 C55:E55 C54:E54 C18:E18 C535:E536 G534:H534 C1770:E1774 C687:E708 G686:H686 C120:H120 C247:E248 F246:H246 C152:E152 G150:H150 C168:E168 F166:H166 C179:E194 G177:H178 C197:E198 F195:H196 C216:E218 F214:H215 C224:E226 F222:H223 C324:E325 F322:H323 C298:E299 F296:H297 C380:E381 F378:H379 C354:E355 F353:H353 C456:E457 F454:H455 C389:E390 F387:H388 C434:E435 F431:H432 C482:E483 F480:H481 C470:E471 F468:H469 C507:H507 G506:H506 C545:E546 F543:H544 C580:E582 F578:H579 C553:E555 F551:H552 C622:E623 C593:E594 F591:H592 C625:E661 E664 C663 C670:E678 C666 G669:H669 C769:E769 F767:H767 C731:H744 F715:H715 C756:H766 G746:H746 C814:E814 F812:H812 C858:E859 F838:H839 C820:E820 F818:H818 C883:E884 G869:H870 C895:E896 G891:H892 C996:E996 F994:H994 C940:E941 F933:H933 C975:E976 F960:H961 C1010:E1011 F998:H999 C1061:E1062 F1053:H1054 C1109:H1110 G1102:H1103 C1092:E1093 F1089:H1089 C1128:E1129 G1123:H1124 C1229:E1230 F1225:H1225 C1160:E1161 G1151:H1152 C1259:E1260 C1253 G1252:H1253 C1291:E1292 F1282:H1282 C1305:E1306 F1296:H1296 C1390:E1391 F1385:H1385 C1325:E1329 G1323:H1324 C1349:E1349 G1347:H1347 C1373:E1374 F1364:H1365 C1412:E1413 G1406:H1407 C1450:E1451 F1443:H1443 C1522:E1523 G1518:H1519 C1550:E1550 G1547:H1548 C1560:E1560 C1607:E1607 G1601:H1601 C1568:E1568 G1566:H1566 C1592:E1592 G1581:H1582 E1677 F1674:H1674 C1610:E1610 F1608 C1672:E1672 G1659:H1659 C1702:E1703 G1693:H1694 C1687:H1689 G1679:H1679 C1746:E1747 F1739:H1740 C1707:E1708 F1704:H1704 C1018:E1019 F1015:H1015 C1026:E1052 G1024:H1025 C1073:H1088 G1072:H1072 C1332:E1332 F1330:H1330 C1336:E1336 F1334:H1334 C1342:E1346 C1535:E1535 G1532:H1533 C1565:E1565 G1561:H1562 C1573:E1573 F1572 C1594:H1594 G1705:H1705 C1714:H1715 G1709:H1710 C1737:E1738 F1717:H1718 C1752:E1752 G1749:H1750 C1759:E1760 F1754:H1754 C1766:E1767 F1762:H1763 G179:H180 C220:E221 G220:H221 C352:E352 C350:E351 G350:H351 C448:E453 G448:H453 C504:E505 G504:H505 C533:H533 C508:E532 G508:H532 C679:E684 G679:H684 C709:E713 G709:H713 C864:E868 G864:H868 C1020:E1023 G1020:H1023 C1281:H1281 C1274:E1280 G1274:H1280 C131:H136 C130:F130 C1764:E1765 C79:E79 C1761:E1761 C138:H140 C137:F137 C142:H147 C141:F141 C148:F149 C249:E295 C1768:E1768 C115:E115 H118 C126:H129 C121:F125 C164:E164 C162:E162 C176:F176 C169:E174 C219:E219 C231:H232 C227:E230 C317:H320 C300:E316 C326:E349 C377:H377 C356:E376 C382:E386 C391:E430 C436:E447 C433:E433 C458:E467 C479:H479 C472:E478 C484:E503 C537:E542 C547:E550 C556:E577 C583:E590 C716:E729 H714 C747:E755 C770:E811 C815:E817 C821:E837 C840:E856 C872:E882 C860:E863 C857:E857 C888:E890 C885:E887 C894:E894 C908:H909 C897:E899 C934:E939 C945:H959 C942:E944 C962:E974 C983:H993 C977:E982 C997:E997 C1000:E1009 C1014:H1014 C1012:E1013 C1016:E1017 C1055:E1060 C1071:H1071 C1063:E1070 C1361:E1363 C1359:E1360 C1366:E1372 C1386:E1389 C1379:H1384 C1375:E1378 C1395:H1405 C1392:E1394 C1409:E1411 C1442:H1442 C1414:E1429 C1444:E1449 C1479:H1517 C1452:E1478 C1521:E1521 C1527:E1531 C1524:E1526 C1537:E1538 C1536:E1536 C1539:E1546 C1563:E1563 C1660:F1660 E1675:E1676 C1683:F1686 C1696:E1701 C1706:E1706 C1712:E1712 C1719:E1736 C1741:E1745 C1748:E1748 C1753:E1753 C1357:E1358 C1350:E1356 C1337:E1339 C1333:E1333 C1307:E1322 C1297:E1304 C1295:H1295 C1293:E1294 C1283:E1290 C1271:H1273 C1261:E1270 C1254:E1258 C1243:H1251 C1231:E1242 C1226:E1228 C1224:H1224 C1162:E1195 C1154:E1159 C1130:E1150 C1126:E1127 C1122:H1122 C1111:F1121 C1104:F1104 C1097:E1101 C1095:E1096 C1094:F1094 C1090:E1091 G482:H483 G168:H168 G247:H248 G298:H299 G354:H355 G352:H352 G380:H381 G389:H390 G434:H435 G433 G456:H457 G470:H471 C730:E730 G730:H730 G940:H941 G975:H976 C211:F213 G197:H198 C199:E210 G996:H996 G1010:H1011 C1196:E1196 G1259:H1260 G1291:H1292 G1373:H1374 G1450:H1451 C1555:H1555 C1551:E1554 C1571:H1571 C1570:E1570 C1584:E1591 C1649:H1649 C1611:E1648 G1677:H1677 C1756:E1758 H1755 C932:H932 C927:E927 G927:H927 G216:H218 G324:H325 C595:E619 G535:H536 G545:H546 G580:H582 G553:H555 G593:H594 G678:H678 G769:H769 G814:H814 G858:H859 G820:H820 G857 G1018:H1019 G1061:H1062 G1092:H1093 G1095:H1096 G1229:H1230 G1305:H1306 G1332:H1332 G1336:H1336 G1390:H1391 C1564:E1564 C1580:E1580 C1576:E1579 G1573:H1573 C1574:E1575 C1603:E1605 G1610:H1610 G1707:H1708 G1746:H1747 G1737:H1738 G1759:H1760 G1766:H1767 G1761 G224:H226 H46:H48 C321:E321 G321 G1658 C1650:E1657 G1650:G1657 F1650:F1657 G1672:H1672 C1661:E1671 F1661:F1672 C1680:E1680 C1681:E1681 C1682:E1682 C1692:E1692 C1690:E1690 G1690 C1691:E1691 G1691 G1692 C1716:E1716 G1716 C1711:E1711 C1713:E1713 G1713:H1713 C1751:E1751 G1751:H1751 G1752:H1752 C45:E45 C19:E19 C20:E20 C21:E21 C22:E22 C23:E23 C24:E24 C25:E25 C26:E26 C27:E27 C28:E28 C29:E29 C30:E30 C31:E31 C32:E32 C33:E33 C34:E34 C35:E35 C36:E36 C37:E37 C38:E38 C39:E39 C40:E40 C41:E41 C42:E42 C43:E43 C44:E44 C46:E46 C47:E47 C51:E51 C52:E52 C58:E58 C56:E56 G56 C57:E57 G57 C61:E61 C59:E59 G59 C66:E66 C65:E65 G65 C69:E69 C68:E68 G68 C53:E53 C60:E60 G60 C67:E67 G67 G69 G66 C64:E64 G64 C63:E63 G63 C62:E62 G62 G61 G58 G55 C78:E78 C114:E114 C106:E106 C107:E107 C108:E108 C105:E105 C104:E104 C103:E103 C98:E98 C97:E97 C96:E96 C93:E93 C92:E92 C80:E80 C81:E81 C82:E82 C83:E83 C84:E84 C85:E85 C86:E86 C87:E87 C88:E88 C89:E89 C90:E90 C91:E91 C94:E94 C95:E95 C99:E99 C100:E100 C101:E101 C102:E102 C109:E109 C110:E110 C111:E111 C112:E112 C113:E113 G115 C116:E116 G116:H116 G117:H117 G152:H152 C153:E153 C154:E154 C155:E155 C156:E156 C157:E157 C158:E158 C159:E159 C165:E165 G165:H165 C160:E160 C161:E161 C163:E163 G163:H163 G164:H164 C175:F175 G175:H175 G176:H176 C241:H242 C233:E233 G233:H233 C234:E234 G234:H234 C235:E235 G235:H235 C236:E236 G236:H236 C237:E237 G237:H237 C238:E238 G238:H238 C239:E239 G239:H239 C240:E240 G240:H240 F233:F240 C245:H245 C243:E243 G243:H243 C244:E244 G244:H244 F243:F244 C871:E871 G883:H884 G888:G890 F871:F890 C893:E893 G895:H896 C900:E907 G900:H907 F893:F907 C911:E926 C910:E910 G910:H910 C928:E931 G928:H931 G911:H926 F910:F931 C1107:F1108 C1105:E1105 C1106:E1106 F1105:F1106 C1125:E1125 G1128:H1129 F1125:F1150 C1153:E1153 G1160:H1161 C1197:E1223 G1197:H1223 G1196 F1153:F1223 G1349:H1349 G1361:H1363 G1357:H1358 F1349:F1363 C1408:E1408 G1412:H1413 C1430:E1441 G1430:H1441 F1408:F1441 C1520:E1520 G1522:H1523 G1527:H1531 F1520:F1531 C1534:E1534 G1534:H1534 G1535:H1535 G1537:H1538 F1534:F1546 C1549:E1549 G1549:H1549 G1550:H1550 F1549:F1554 C1557:E1557 C1558:E1558 C1559:E1559 F1557:F1560 G1565:H1565 F1563:F1565 G1568:H1568 C1569:E1569 F1568:F1569 G1580 F1573:F1580 C1583:E1583 G1592:H1592 F1583:F1592 C1600:H1600 C1595:E1595 G1595:H1595 C1596:E1599 G1596:H1599 F1595:F1599 C1602:E1602 C1606:E1606 G1606:H1606 G1607:H1607 F1603:F1605 F1602 F1606:F1607 C1695:E1695 G1702:H1703 F1695:F1703" numberStoredAsText="1"/>
    <ignoredError sqref="C1782:H1785 F15:F16 F1770 E1775:F1778 E1762:E1763 E1754:E1755 E1749:E1750 E1717:E1718 E1709:E1710 E1705 E1609 E1593 E1572 E1561:E1562 E1532:E1533 E1340:E1341 E1334:E1335 E1330:E1331 E1072 E1024:E1025 E1015 E76:E77 E1704 E1739:E1740 E1678:E1679 E1693:E1694 E1658:E1659 E1608 E1673:E1674 E1581:E1582 E1566:E1567 E1601 E1556 E1547:E1548 E1518:E1519 E1443 E1406:E1407 E1364:E1365 E1347:E1348 E1323:E1324 E1385 E1296 E1282 E1252:E1253 E1151:E1152 E1225 E1123:E1124 E1089 E1102:E1103 E1053:E1054 E998:E999 E960:E961 E933 E994:E995 E891:E892 E869:E870 E818:E819 E838:E839 E812:E813 E745:E746 E714:E715 E767:E768 E665:E669 E662:E663 E624 E591:E592 E620:E621 E551:E552 E578:E579 E543:E544 E506:F506 E468:E469 E480:E481 E431:E432 E387:E388 E454:E455 E353 E378:E379 E296:E297 E322:E323 E222:E223 E214:E215 E195:E196 E177:E178 E166:E167 E150:E151 E246 E70:E71 E118:E119 E49:E50 E685:F685 E686 E1769:F1769 E534:F534 H18:H45 G49:H54 H55:H69 G70:H77 F224:F230 F1755:F1761 F1719:F1738 F1705:F1710 F1609:F1648 G1602:H1605 F1593:H1593 G1574:H1579 F1566:F1567 F1561:F1562 F1532:F1533 F1386:F1394 F1340:H1346 F1297:F1329 F1226:F1242 F1090:F1093 F1072 F1024:F1052 F1016:F1019 F768:F811 F686:F708 G670:H677 F535:F542 G595:H622 F324:F349 F216:F219 F891:F892 G1755 G1756:H1758 F1693:F1694 F1673 F1658:F1659 G1611:H1648 G1608:H1609 G1583:H1591 F1581:F1582 G1569:H1570 F1556 G1551:H1554 F1601 F1547:F1548 F1518:F1519 F1444:F1478 F1406:F1407 F1366:F1378 F1347:F1348 F1283:F1294 F1252:F1270 H1196 F1151:F1152 F1123:F1124 F995:F997 F197:F210 G199:H213 F962:F982 F934:F944 F869:F870 F745:F755 F714 F456:F467 F380:F386 F352 F247:F295 F177:F178 F167:F174 F150:F151 F482:F503 F70:F77 F118:F119 F49:F50 C1779:H1781 G1090:H1091 G1094:H1094 G1097:H1101 G1104:H1108 G1111:H1121 G1125:H1127 G1130:H1150 G1153:H1159 G1162:H1195 G1226:H1228 G1231:H1242 G1254:H1258 G1261:H1270 G1283:H1290 G1293:H1294 G1297:H1304 G1307:H1322 G1331:H1331 G1333:H1333 G1337:H1339 G1335:H1335 G1348:H1348 G1350:H1356 G1753:H1753 G1748:H1748 G1741:H1745 G1719:H1736 G1711:H1712 G1706:H1706 G1695:H1701 G1680:H1686 G1678:H1678 G1675:H1676 G1673:H1673 G1660:H1671 G1567:H1567 G1572:H1572 G1556:H1560 G1539:H1546 G1536:H1536 G1524:H1526 G1520:H1521 G1452:H1478 G1444:H1449 G1414:H1429 G1408:H1411 G1392:H1394 G1375:H1378 G1386:H1389 G1366:H1372 G1359:H1360 G1325:H1329 G1063:H1070 G1055:H1060 G1026:H1052 G1016:H1017 G1012:H1013 G1000:H1009 G997:H997 G995:H995 G977:H982 G962:H974 G942:H944 G934:H939 G897:H899 G893:H894 G885:H887 H857 G860:H863 G871:H882 G840:H856 G821:H837 G819:H819 G815:H817 G813:H813 G770:H811 G768:H768 G747:H755 G745:H745 G714 G716:H729 G687:H708 G685:H685 G583:H590 G556:H577 G547:H550 G537:H542 G484:H503 G472:H478 G458:H467 H433 G436:H447 G391:H430 G382:H386 G356:H376 G326:H349 G300:H316 G227:H230 G219:H219 G181:H194 G169:H174 G167:H167 G153:H162 G151:H151 G121:H125 G118 H115 G119:H119 G1768:H1768 G249:H295 G148:H149 G141:H141 G137:H137 H1761 G78:H114 G1764:H1765 G130:H130 F298:F316 F354:F376 F389:F430 F433:F447 F470:F478 F545:F550 F580:F590 F553:F577 F593:F622 F716:F730 F813:F817 F840:F863 F819:F837 F1000:F1013 F1055:F1070 F1675:F1679 F1741:F1750 F1331:F1333 F1335:F1339 G1563:H1564 F1764:F1768 F1095:F1103 F624:F678 G624:H668 G623 G1771:H1778 G1769:G1770 F158:F164" twoDigitTextYear="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H26" sqref="H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DLPLUS</dc:creator>
  <cp:lastModifiedBy>Jorge</cp:lastModifiedBy>
  <cp:lastPrinted>2018-06-11T17:37:05Z</cp:lastPrinted>
  <dcterms:created xsi:type="dcterms:W3CDTF">2014-10-07T16:23:00Z</dcterms:created>
  <dcterms:modified xsi:type="dcterms:W3CDTF">2021-06-16T09:52:05Z</dcterms:modified>
</cp:coreProperties>
</file>