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3655" windowHeight="104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I22" i="1"/>
  <c r="J22" i="1"/>
  <c r="J34" i="1" l="1"/>
  <c r="J33" i="1"/>
  <c r="J32" i="1"/>
  <c r="J31" i="1"/>
  <c r="J23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J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3" i="1"/>
  <c r="I31" i="1"/>
  <c r="I32" i="1"/>
  <c r="I33" i="1"/>
  <c r="I34" i="1"/>
  <c r="I5" i="1"/>
  <c r="G2" i="1" l="1"/>
</calcChain>
</file>

<file path=xl/sharedStrings.xml><?xml version="1.0" encoding="utf-8"?>
<sst xmlns="http://schemas.openxmlformats.org/spreadsheetml/2006/main" count="68" uniqueCount="67">
  <si>
    <t>TOTAL PEDIDO SIN IVA</t>
  </si>
  <si>
    <t>FOTOS</t>
  </si>
  <si>
    <t>CÓDIGO</t>
  </si>
  <si>
    <t>DESCRIPCION</t>
  </si>
  <si>
    <t>PVPR</t>
  </si>
  <si>
    <t>PEDIDO</t>
  </si>
  <si>
    <t>TH-QH18</t>
  </si>
  <si>
    <r>
      <rPr>
        <b/>
        <sz val="9"/>
        <color indexed="8"/>
        <rFont val="Calibri"/>
        <family val="2"/>
      </rPr>
      <t xml:space="preserve">ESTUFA DE CUARZO 1800W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Potencia: 1800W • 2 Posiciones de calor • Desconexión automática en caso de vuelco • Luz indicadora.                                                          </t>
    </r>
  </si>
  <si>
    <t>TH-EH1201</t>
  </si>
  <si>
    <r>
      <rPr>
        <b/>
        <sz val="9"/>
        <color indexed="8"/>
        <rFont val="Calibri"/>
        <family val="2"/>
      </rPr>
      <t xml:space="preserve">ESTUFA HALÓGENA 3 AJUSTES DE TEMPERATURA 400/800/1200W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Estufa halógena de 3 ajustes de temperatura • Potencia: 400 / 800 / 1200W • Interruptor y rejilla de seguridad • Gran ángulo de oscilación • Asa de transpote • Sistema de seguridad anti-vuelco • Carcasa de toque frío • 220-240V, 50/60Hz. </t>
    </r>
  </si>
  <si>
    <t>TH-EH1205</t>
  </si>
  <si>
    <t>TH-FH10</t>
  </si>
  <si>
    <r>
      <rPr>
        <b/>
        <sz val="9"/>
        <color indexed="8"/>
        <rFont val="Calibri"/>
        <family val="2"/>
      </rPr>
      <t xml:space="preserve">TERMOVENTILADOR PORTÁTIL 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2 Posiciones de calor: 1000/2000W • Termostato regulable • Protección contra sobrecalentamiento • Función de aire frío •  Luz indicadora • PortátiL • Carcasa ignífuga •  220V~50 Hz.   </t>
    </r>
    <r>
      <rPr>
        <sz val="10"/>
        <color indexed="30"/>
        <rFont val="Calibri"/>
        <family val="2"/>
      </rPr>
      <t/>
    </r>
  </si>
  <si>
    <t>TH-PH10</t>
  </si>
  <si>
    <r>
      <rPr>
        <b/>
        <sz val="9"/>
        <color indexed="8"/>
        <rFont val="Calibri"/>
        <family val="2"/>
      </rPr>
      <t xml:space="preserve">TERMOVENTILADOR PORTÁTIL DE ENCHUFE 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Diseño reducido para ahorrar espacio • Termostato regulable: 15ºc a 32ºc • Temporizador programable de 12 horas • Pantalla digital de led •  Funcionamiento silencioso • Configuración de alta y baja velocidada
Apagado automático • Potencia: 350w • 220/240v, 50/60hz   </t>
    </r>
    <r>
      <rPr>
        <sz val="10"/>
        <color indexed="30"/>
        <rFont val="Calibri"/>
        <family val="2"/>
      </rPr>
      <t/>
    </r>
  </si>
  <si>
    <t>TH-RAC501</t>
  </si>
  <si>
    <r>
      <rPr>
        <b/>
        <sz val="9"/>
        <color indexed="8"/>
        <rFont val="Calibri"/>
        <family val="2"/>
      </rPr>
      <t>MINI RADIADOR DE ACEITE 5 ELEMENTOS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Elementos de calor. • Grosor de la chapa: 0.5 mm. • Dimensión elemento: 120*320 mm. • 1 Ajuste de temperatura. • Interruptor con luz indicadora. • Termostato regulable. • Apagado de seguridad en caso de sobrecalentamiento. • Asa para facilitar el transporte. • Dimensiones: 260*135*380 mm. • Peso bruto: 4.3 Kg. • Peso neto: 3.8 Kg. • Voltaje: 220-240V, 50Hz. • Potencia: 500W.                                                                                                  </t>
    </r>
  </si>
  <si>
    <t>TH-RAC701</t>
  </si>
  <si>
    <r>
      <rPr>
        <b/>
        <sz val="9"/>
        <color indexed="8"/>
        <rFont val="Calibri"/>
        <family val="2"/>
      </rPr>
      <t xml:space="preserve">MINI RADIADOR DE ACEITE 7 ELEMENTOS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7 Elementos de calor. • Grosor de la chapa: 0.5 mm. • Dimensión elemento: 120*320 mm. • 1 Ajuste de temperatura. • Interruptor con luz indicadora. • Termostato regulable. • Apagado de seguridad en caso de sobrecalentamiento. • Asa para falicitar el transporte. • Dimensiones: 330*135*380mm. • Peso bruto: 4.8 Kg. • Peso neto: 4.3 Kg. • Voltaje: 220-240V, 50Hz. • Potencia: 700W.                                                                                  </t>
    </r>
  </si>
  <si>
    <t>TH-RAC1501</t>
  </si>
  <si>
    <r>
      <rPr>
        <b/>
        <sz val="9"/>
        <color indexed="8"/>
        <rFont val="Calibri"/>
        <family val="2"/>
      </rPr>
      <t xml:space="preserve">RADIADOR DE ACEITE 7 ELEMENTOS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7 Elementos de calor. • Grosor de la chapa: 0.5 mm. • Dimensión elemento: 150*580 mm. • 3 Ajustes de temperatura. • Interruptores con luces indicadoras. • Termostato regulable. • Apagado de seguridad en caso de sobrecalentamiento. • Asa y ruedas para falicitar el transporte. • Almacenamiento para el cable.
Dimensiones: 380*160*640 mm. • Peso bruto: 8.9 Kg. • Peso neto: 8.1 Kg. • Voltaje: 220-240V. 50Hz. •
Potencia: 600W / 900W / 1500W.                                                                                            </t>
    </r>
  </si>
  <si>
    <t>TH-RAC2001</t>
  </si>
  <si>
    <r>
      <rPr>
        <b/>
        <sz val="9"/>
        <color indexed="8"/>
        <rFont val="Calibri"/>
        <family val="2"/>
      </rPr>
      <t xml:space="preserve">RADIADOR DE ACEITE 11 ELEMENTOS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11 Elementos de calor. • Grosor de la chapa: 0.5 mm. • Dimensión elemento: 150*580 mm. • 3 Ajustes de temperatura. • Interruptores con luces indicadoras. • Termostato regulable. • Apagado de seguridad en caso de sobrecalentamiento. • Asa y ruedas para falicitar el transporte. • Dimensiones: 528*160*640 mm. • Peso bruto: 14.2 Kg. • Peso neto: 13.3 Kg. • Voltaje: 220-240V, 50Hz. • Potencia: 800W / 1200W / 2000W.                                                                                                  </t>
    </r>
  </si>
  <si>
    <t>TH-RAC2002</t>
  </si>
  <si>
    <r>
      <rPr>
        <b/>
        <sz val="9"/>
        <color indexed="8"/>
        <rFont val="Calibri"/>
        <family val="2"/>
      </rPr>
      <t xml:space="preserve">RADIADOR DE ACEITE 9 ELEMENTOS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9 Elementos de calor. • Grosor de la chapa: 0.5 mm. • Dimensión elemento: 150*580 mm. • 3 Ajustes de temperatura. • Interruptores con luces indicadoras. • Termostato regulable. • Apagado de seguridad en caso de sobrecalentamiento. • Asa y ruedas para falicitar el transporte. • Dimensiones: 455*160*640 mm. • Peso bruto: 12 Kg. • Peso neto: 11.2 Kg. • Voltaje: 220-240V, 50Hz. • Potencia: 800W / 1200W / 2000W.                                                                                                     </t>
    </r>
  </si>
  <si>
    <t>TH-BR10</t>
  </si>
  <si>
    <r>
      <rPr>
        <b/>
        <sz val="10"/>
        <color indexed="8"/>
        <rFont val="Calibri"/>
        <family val="2"/>
      </rPr>
      <t xml:space="preserve">BRASERO ELÉCTRICO 400-900W        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2 posiciones de calor • Potencia: 400-900W • 2 resistencias • Longitud del cable: 3 metros. </t>
    </r>
  </si>
  <si>
    <t>TH-EB100</t>
  </si>
  <si>
    <r>
      <rPr>
        <b/>
        <sz val="9"/>
        <color indexed="8"/>
        <rFont val="Calibri"/>
        <family val="2"/>
      </rPr>
      <t>ALMOHADILLA TÉRMICA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Almohadilla Eléctrica. • Luz indicadora led. • Tamaño: 40x32 cm. • 1 controlador. • Protección contra    sobrecalentamiento. • 3 niveles de temperatura. • Material: alfombrilla de PVC  • Verde con forro polar azul lavable. • Potencia: 60W • Voltaje: 220v-240v / 50Hz.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</si>
  <si>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TH-EB200</t>
  </si>
  <si>
    <r>
      <rPr>
        <b/>
        <sz val="9"/>
        <color indexed="8"/>
        <rFont val="Calibri"/>
        <family val="2"/>
      </rPr>
      <t>ALMOHADILLA DE CUELLO Y ESPALDA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Almohadilla De Cuello Y Espalda. • Luz indicadora led. • Tamaño: 40x38 cm. • 1 controlador. • Protección contra sobrecalentamiento. • 3 niveles de temperatura. • Material: alfombrilla de PVC verde con forro polar azul lavable. • Potencia: 60W • Voltaje: 220V-240V / 50Hz.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</si>
  <si>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TH-EB300</t>
  </si>
  <si>
    <r>
      <rPr>
        <b/>
        <sz val="9"/>
        <color indexed="8"/>
        <rFont val="Calibri"/>
        <family val="2"/>
      </rPr>
      <t>MANTA ELÉCTRICA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Tamaño: 150x80cm. • Material: Color blanco 100% poliéster. • 1 x controlador desmontable. • 2 configuraciones de calor. • Luz indicadora LED. • Protección contra el sobrecalentamiento. • Lavable en la lavadora. • Potencia: 60W. • Voltaje: 220-240V ~ 50Hz.</t>
    </r>
  </si>
  <si>
    <t>TH-EB400</t>
  </si>
  <si>
    <r>
      <rPr>
        <b/>
        <sz val="9"/>
        <color indexed="8"/>
        <rFont val="Calibri"/>
        <family val="2"/>
      </rPr>
      <t>ALMOHADILLA DE CUELLO Y ESPALDA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Tamaño: 160x140cm. • Material: Color blanco 100% poliéster. • 2 x controlador desmontable. • 2 configuraciones de calor. • Luz indicadora LED. • Protección contra el sobrecalentamiento. • Lavable en la lavadora. • Potencia: 2x60W. • Voltaje: 220-240V ~ 50Hz.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</si>
  <si>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ET-QH01</t>
  </si>
  <si>
    <r>
      <rPr>
        <b/>
        <sz val="9"/>
        <color indexed="8"/>
        <rFont val="Calibri"/>
        <family val="2"/>
      </rPr>
      <t xml:space="preserve">ESTUFA DE CUARZO 400/800W.                                                     
</t>
    </r>
    <r>
      <rPr>
        <sz val="9"/>
        <color indexed="8"/>
        <rFont val="Calibri"/>
        <family val="2"/>
      </rPr>
      <t xml:space="preserve">Diseño moderno y compacto. • Sistema de seguridad anti-vuelco. • Calentamiento prolongado y uniforme. • 2 potencias: 400W / 800W. • Voltaje: 220-240V ~ 50 / 60Hz. </t>
    </r>
    <r>
      <rPr>
        <b/>
        <sz val="9"/>
        <color indexed="8"/>
        <rFont val="Calibri"/>
        <family val="2"/>
      </rPr>
      <t xml:space="preserve">    </t>
    </r>
    <r>
      <rPr>
        <sz val="9"/>
        <color indexed="8"/>
        <rFont val="Calibri"/>
        <family val="2"/>
      </rPr>
      <t xml:space="preserve">         </t>
    </r>
    <r>
      <rPr>
        <sz val="11"/>
        <color indexed="8"/>
        <rFont val="Calibri"/>
        <family val="2"/>
      </rPr>
      <t xml:space="preserve">                                                                        </t>
    </r>
    <r>
      <rPr>
        <sz val="11"/>
        <color rgb="FFFF0000"/>
        <rFont val="Calibri"/>
        <family val="2"/>
      </rPr>
      <t xml:space="preserve"> </t>
    </r>
  </si>
  <si>
    <t>ET-QH02</t>
  </si>
  <si>
    <t>ET-QH12</t>
  </si>
  <si>
    <r>
      <rPr>
        <b/>
        <sz val="8"/>
        <color indexed="8"/>
        <rFont val="Calibri"/>
        <family val="2"/>
      </rPr>
      <t xml:space="preserve">ESTUFA DE CUARZO 400/800/1200W.         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3 Posiciones de calor. • Potencia: 400W / 800W / 1200W. • Desconexión automática en caso de vuelco. • Asa de transporte. • Interruptores con luz indicadora. • Voltaje: 230V ~ 50Hz.                                                                               </t>
    </r>
    <r>
      <rPr>
        <sz val="8"/>
        <color rgb="FFFF0000"/>
        <rFont val="Calibri"/>
        <family val="2"/>
      </rPr>
      <t xml:space="preserve"> </t>
    </r>
  </si>
  <si>
    <t>ET-EH1206</t>
  </si>
  <si>
    <t>ET-TV05</t>
  </si>
  <si>
    <t>ET-TV06</t>
  </si>
  <si>
    <t>PVD</t>
  </si>
  <si>
    <t>PVD IVA INCLUIDO</t>
  </si>
  <si>
    <t>CAMPAÑA CALEFACCIÓN 2019/20</t>
  </si>
  <si>
    <r>
      <rPr>
        <b/>
        <sz val="9"/>
        <color indexed="8"/>
        <rFont val="Calibri"/>
        <family val="2"/>
      </rPr>
      <t xml:space="preserve">ESTUFA DE CUARZO 400/800W.       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Diseño compacto y moderno. • Sistema de seguridad anti-vuelco. • Calentamiento prolongado y uniforme. • 2 Niveles de temperatura: 400W / 800W. • Voltaje: 220-240V~50/60Hz.                                                                                </t>
    </r>
    <r>
      <rPr>
        <sz val="8"/>
        <color rgb="FFFF0000"/>
        <rFont val="Calibri"/>
        <family val="2"/>
      </rPr>
      <t xml:space="preserve"> </t>
    </r>
  </si>
  <si>
    <r>
      <rPr>
        <b/>
        <sz val="9"/>
        <color indexed="8"/>
        <rFont val="Calibri"/>
        <family val="2"/>
      </rPr>
      <t>ESTUFA HALÓGENA 3 AJUSTES TEMPERATURA</t>
    </r>
    <r>
      <rPr>
        <b/>
        <sz val="8"/>
        <color indexed="8"/>
        <rFont val="Calibri"/>
        <family val="2"/>
      </rPr>
      <t xml:space="preserve">   </t>
    </r>
    <r>
      <rPr>
        <sz val="8"/>
        <color indexed="8"/>
        <rFont val="Calibri"/>
        <family val="2"/>
      </rPr>
      <t xml:space="preserve">                                                        
Sistema de seguridad anti-vuelco. • Carcasa de tacto frío. • Asa de transporte. • Gran ángulo de oscilación. • 3 niveles de temperatura: 400W / 800W / 1200W • 220-240V, 50/60 Hz.                                                                                      </t>
    </r>
    <r>
      <rPr>
        <sz val="8"/>
        <color rgb="FFFF0000"/>
        <rFont val="Calibri"/>
        <family val="2"/>
      </rPr>
      <t xml:space="preserve"> </t>
    </r>
  </si>
  <si>
    <r>
      <rPr>
        <b/>
        <sz val="9"/>
        <color indexed="8"/>
        <rFont val="Calibri"/>
        <family val="2"/>
      </rPr>
      <t xml:space="preserve">TERMOVENTILADOR PORTÁTIL  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                                                      
Termostato ajustable. • Control de temperatura automático. • Protección contra el sobrecalentamiento. • Luz indicadora. • Ventilación / aire templado / aire caliente. • 2 potencia de calentamiento: 1000W / 2000W. • Voltaje: 220-240V ~ 50 / 60Hz.                                                                                    </t>
    </r>
    <r>
      <rPr>
        <sz val="8"/>
        <color rgb="FFFF0000"/>
        <rFont val="Calibri"/>
        <family val="2"/>
      </rPr>
      <t xml:space="preserve"> </t>
    </r>
  </si>
  <si>
    <r>
      <rPr>
        <b/>
        <sz val="9"/>
        <color indexed="8"/>
        <rFont val="Calibri"/>
        <family val="2"/>
      </rPr>
      <t xml:space="preserve">TERMOVENTILADOR PORTÁTIL </t>
    </r>
    <r>
      <rPr>
        <sz val="9"/>
        <color indexed="8"/>
        <rFont val="Calibri"/>
        <family val="2"/>
      </rPr>
      <t xml:space="preserve">  </t>
    </r>
    <r>
      <rPr>
        <sz val="8"/>
        <color indexed="8"/>
        <rFont val="Calibri"/>
        <family val="2"/>
      </rPr>
      <t xml:space="preserve">                                                      
Termostato ajustable. • Control de temperatura automático. • Protección contra el sobrecalentamiento. • Luz indicadora. • Aire frío / templado / aire caliente. • 2 potencia de  calentamiento: 1000W / 2000W. • Voltaje: 220-240V ~ 50 / 60Hz.                                                                                   </t>
    </r>
    <r>
      <rPr>
        <sz val="8"/>
        <color rgb="FFFF0000"/>
        <rFont val="Calibri"/>
        <family val="2"/>
      </rPr>
      <t xml:space="preserve"> </t>
    </r>
  </si>
  <si>
    <t>TH-CY01</t>
  </si>
  <si>
    <r>
      <rPr>
        <b/>
        <sz val="9"/>
        <color indexed="8"/>
        <rFont val="Calibri"/>
        <family val="2"/>
      </rPr>
      <t xml:space="preserve">ESTUFA PORTÁTIL TIPO CHIMENEA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2 Posiciones de calor: 750 / 1500W • Función de oscilación • Efecto de llama y leña decorativa • Protección contra el sobrecalentamiento • Dispositivo con corte térmico de seguridad • Antivuelco • Potencia: 1500W • 220-240V~50Hz.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</si>
  <si>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TH-CY02</t>
  </si>
  <si>
    <r>
      <rPr>
        <b/>
        <sz val="9"/>
        <color indexed="8"/>
        <rFont val="Calibri"/>
        <family val="2"/>
      </rPr>
      <t xml:space="preserve">CHIMENEA ELÉCTRICA 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2 Posiciones de calor: 900 / 1800W • Intensidad ajustable del efecto llama y leña decorativa • Protección contra sobrecalentamiento • Dispositivo de corte térmico de seguridad • Temperatura ajustable • Potencia: 1800W • 220-240V~50Hz.</t>
    </r>
  </si>
  <si>
    <t>TH-CY03</t>
  </si>
  <si>
    <r>
      <rPr>
        <b/>
        <sz val="9"/>
        <color indexed="8"/>
        <rFont val="Calibri"/>
        <family val="2"/>
      </rPr>
      <t xml:space="preserve">CHIMENEA ELÉCTRICA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2 Posiciones de calor: 1000 / 2000W • Intensidad ajustable del efecto llama y leña decorativa • Protección contra sobrecalentamiento • Dispositivo de corte térmico de seguridad • Temperatura ajustable • Potencia: 2000W • 220-240V~50Hz. </t>
    </r>
  </si>
  <si>
    <t>TH-CY04</t>
  </si>
  <si>
    <r>
      <rPr>
        <b/>
        <sz val="9"/>
        <color indexed="8"/>
        <rFont val="Calibri"/>
        <family val="2"/>
      </rPr>
      <t>CHIMENEA ELÉCTRICA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
2 Posiciones de calor: 1000W / 2000W. • Temporizador 8 horas. • Protección contra sobrecalentamiento. • Intensidad ajustable del efecto llama y  leña decorativa •
Mando a Distancia. • 220V- 240V / 50 - 60 Hz. </t>
    </r>
  </si>
  <si>
    <t>TH-CH2001</t>
  </si>
  <si>
    <r>
      <rPr>
        <b/>
        <sz val="9"/>
        <color indexed="8"/>
        <rFont val="Calibri"/>
        <family val="2"/>
      </rPr>
      <t>CALEFACTOR CONVECTOR CON TURBO VENTILADOR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3 Ajustes de temperatura: 750W / 1250W / 2000W. • Turbo ventilador. • Control de termostato regulable. • Doble protección contra sobrecalentamiento. • Luz indicadora de funcionamiento. • Portátil, con asa de transporte. • Voltaje: AC220-240V. 50/60Hz. • Potencia: 1800-2000W.</t>
    </r>
  </si>
  <si>
    <r>
      <t xml:space="preserve">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ESTUFA HALÓGENA 3 AJUSTES DE TEMPERATURA                                                              400/800/1200W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Estufa halógena de 3 ajustes de temperatura • Potencia: 400 / 800 / 1200W • Interruptor y rejilla de seguridad • Gran ángulo de oscilación • Asa de transpote • Sistema de seguridad anti-vuelco • Carcasa de toque frío • 220-240V, 50/60Hz. </t>
    </r>
  </si>
  <si>
    <t>TH-EXT10</t>
  </si>
  <si>
    <r>
      <rPr>
        <b/>
        <sz val="9"/>
        <color indexed="8"/>
        <rFont val="Calibri"/>
        <family val="2"/>
      </rPr>
      <t>ESTUFA DE EXTERIOR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Tipos de gas: Butano, propano • Potencia calorífica: 13kW • </t>
    </r>
    <r>
      <rPr>
        <u/>
        <sz val="10"/>
        <color indexed="8"/>
        <rFont val="Calibri"/>
        <family val="2"/>
      </rPr>
      <t>Disponible en 2 colores: Verde y negro.</t>
    </r>
  </si>
  <si>
    <r>
      <rPr>
        <b/>
        <sz val="9"/>
        <color indexed="8"/>
        <rFont val="Calibri"/>
        <family val="2"/>
      </rPr>
      <t>ESTUFA DE EXTERIOR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Tipos de gas: Butano, propano • Potencia calorífica: 13kW • Acero inoxidable</t>
    </r>
  </si>
  <si>
    <t>TH-EXT11</t>
  </si>
  <si>
    <r>
      <rPr>
        <b/>
        <sz val="9"/>
        <color indexed="8"/>
        <rFont val="Calibri"/>
        <family val="2"/>
      </rPr>
      <t>ESTUFA DE EXTERIOR CON TUBO DE CUARZO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Tubo de cuarzo de 10 cm • Encendido electrónico • Interruptor de seguridad ante inclinación • Potencia calorífica: 13kW • Material: Acero Inoxidable • Altura 220 cm.</t>
    </r>
  </si>
  <si>
    <r>
      <rPr>
        <b/>
        <i/>
        <sz val="10"/>
        <rFont val="Verdana"/>
        <family val="2"/>
      </rPr>
      <t xml:space="preserve">CONDICIONES GENERALES DE VENTA: </t>
    </r>
    <r>
      <rPr>
        <b/>
        <i/>
        <sz val="7"/>
        <rFont val="Verdana"/>
        <family val="2"/>
      </rPr>
      <t xml:space="preserve">PRECIOS NETOS, PARA PORTES PAGADOS PEDIDO MINIMO 100€ MALAGA, 250 € ANDALUCIA, 400 € PENINSULA,  600 € PORTUGAL Y 1500 € BALEARES TODOS MAS IVA (MENOS PORTUGAL),       </t>
    </r>
    <r>
      <rPr>
        <b/>
        <i/>
        <sz val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</si>
</sst>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\ &quot;€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Verdana"/>
      <family val="2"/>
    </font>
    <font>
      <b/>
      <i/>
      <sz val="8"/>
      <name val="Verdana"/>
      <family val="2"/>
    </font>
    <font>
      <sz val="10"/>
      <name val="Arial"/>
      <family val="2"/>
    </font>
    <font>
      <b/>
      <i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0"/>
      <color theme="1"/>
      <name val="Verdana"/>
      <family val="2"/>
    </font>
    <font>
      <i/>
      <sz val="8"/>
      <color theme="1"/>
      <name val="Verdana"/>
      <family val="2"/>
    </font>
    <font>
      <i/>
      <sz val="10"/>
      <color rgb="FFFF0000"/>
      <name val="Verdan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3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Verdana"/>
      <family val="2"/>
    </font>
    <font>
      <i/>
      <sz val="6"/>
      <color theme="1"/>
      <name val="Verdana"/>
      <family val="2"/>
    </font>
    <font>
      <b/>
      <i/>
      <sz val="18"/>
      <name val="Verdana"/>
      <family val="2"/>
    </font>
    <font>
      <b/>
      <i/>
      <sz val="10"/>
      <name val="Verdana"/>
      <family val="2"/>
    </font>
    <font>
      <b/>
      <i/>
      <sz val="7"/>
      <name val="Verdana"/>
      <family val="2"/>
    </font>
    <font>
      <b/>
      <i/>
      <sz val="8"/>
      <color theme="1"/>
      <name val="Verdana"/>
      <family val="2"/>
    </font>
    <font>
      <b/>
      <i/>
      <sz val="7"/>
      <color theme="1"/>
      <name val="Verdana"/>
      <family val="2"/>
    </font>
    <font>
      <u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31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14" fontId="12" fillId="4" borderId="0">
      <alignment horizontal="left"/>
    </xf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9">
    <xf numFmtId="0" fontId="0" fillId="0" borderId="0" xfId="0"/>
    <xf numFmtId="0" fontId="14" fillId="0" borderId="17" xfId="0" applyFont="1" applyFill="1" applyBorder="1" applyAlignment="1">
      <alignment vertical="center" wrapText="1"/>
    </xf>
    <xf numFmtId="0" fontId="10" fillId="0" borderId="15" xfId="5" applyFont="1" applyBorder="1" applyAlignment="1">
      <alignment horizontal="left" vertical="center" wrapText="1"/>
    </xf>
    <xf numFmtId="0" fontId="15" fillId="0" borderId="15" xfId="6" applyFont="1" applyBorder="1" applyAlignment="1">
      <alignment horizontal="left" vertical="center" wrapText="1"/>
    </xf>
    <xf numFmtId="0" fontId="15" fillId="0" borderId="15" xfId="7" applyFont="1" applyBorder="1" applyAlignment="1">
      <alignment horizontal="left" vertical="center" wrapText="1"/>
    </xf>
    <xf numFmtId="0" fontId="15" fillId="0" borderId="15" xfId="8" applyFont="1" applyBorder="1" applyAlignment="1">
      <alignment horizontal="left" vertical="center" wrapText="1"/>
    </xf>
    <xf numFmtId="0" fontId="15" fillId="0" borderId="15" xfId="9" applyFont="1" applyBorder="1" applyAlignment="1">
      <alignment horizontal="left" vertical="center" wrapText="1"/>
    </xf>
    <xf numFmtId="0" fontId="14" fillId="0" borderId="18" xfId="4" applyFont="1" applyFill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4" fillId="0" borderId="14" xfId="4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7" borderId="3" xfId="0" applyFill="1" applyBorder="1" applyAlignment="1">
      <alignment wrapText="1"/>
    </xf>
    <xf numFmtId="0" fontId="19" fillId="7" borderId="3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24" fillId="0" borderId="2" xfId="0" applyNumberFormat="1" applyFont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2" fillId="7" borderId="10" xfId="8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 wrapText="1"/>
    </xf>
    <xf numFmtId="0" fontId="10" fillId="2" borderId="13" xfId="4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12" xfId="4" applyNumberFormat="1" applyFont="1" applyFill="1" applyBorder="1" applyAlignment="1" applyProtection="1">
      <alignment horizontal="center" vertical="center" wrapText="1"/>
    </xf>
    <xf numFmtId="0" fontId="22" fillId="7" borderId="10" xfId="7" applyFont="1" applyFill="1" applyBorder="1" applyAlignment="1">
      <alignment horizontal="center" vertical="center" wrapText="1"/>
    </xf>
    <xf numFmtId="0" fontId="22" fillId="7" borderId="10" xfId="6" applyFont="1" applyFill="1" applyBorder="1" applyAlignment="1">
      <alignment horizontal="center" vertical="center" wrapText="1"/>
    </xf>
    <xf numFmtId="0" fontId="22" fillId="7" borderId="10" xfId="9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2" fillId="7" borderId="2" xfId="1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7" borderId="2" xfId="0" applyFill="1" applyBorder="1" applyAlignment="1">
      <alignment wrapText="1"/>
    </xf>
    <xf numFmtId="0" fontId="10" fillId="2" borderId="2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7" fillId="8" borderId="6" xfId="0" applyNumberFormat="1" applyFont="1" applyFill="1" applyBorder="1" applyAlignment="1">
      <alignment horizontal="center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5" fillId="0" borderId="1" xfId="1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vertical="center" wrapText="1"/>
    </xf>
    <xf numFmtId="0" fontId="14" fillId="0" borderId="1" xfId="4" applyFont="1" applyFill="1" applyBorder="1" applyAlignment="1">
      <alignment horizontal="left" vertical="center" wrapText="1"/>
    </xf>
  </cellXfs>
  <cellStyles count="11">
    <cellStyle name="encabezado2" xfId="2"/>
    <cellStyle name="Excel_BuiltIn_20% - Énfasis5" xfId="3"/>
    <cellStyle name="Excel_BuiltIn_Énfasis6" xfId="4"/>
    <cellStyle name="Normal" xfId="0" builtinId="0"/>
    <cellStyle name="Normal 2" xfId="1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4.jpeg"/><Relationship Id="rId3" Type="http://schemas.openxmlformats.org/officeDocument/2006/relationships/image" Target="../media/image2.jpeg"/><Relationship Id="rId21" Type="http://schemas.openxmlformats.org/officeDocument/2006/relationships/image" Target="../media/image20.png"/><Relationship Id="rId34" Type="http://schemas.openxmlformats.org/officeDocument/2006/relationships/image" Target="../media/image32.jpe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3.png"/><Relationship Id="rId33" Type="http://schemas.openxmlformats.org/officeDocument/2006/relationships/image" Target="../media/image31.jpeg"/><Relationship Id="rId2" Type="http://schemas.openxmlformats.org/officeDocument/2006/relationships/image" Target="../media/image1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7.jpeg"/><Relationship Id="rId1" Type="http://schemas.openxmlformats.org/officeDocument/2006/relationships/hyperlink" Target="http://www.dlplus.eu/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hyperlink" Target="http://WWW.DLPLUS.EU" TargetMode="External"/><Relationship Id="rId32" Type="http://schemas.openxmlformats.org/officeDocument/2006/relationships/image" Target="../media/image30.jpe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6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29.jpe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5.jpeg"/><Relationship Id="rId30" Type="http://schemas.openxmlformats.org/officeDocument/2006/relationships/image" Target="../media/image28.jpeg"/><Relationship Id="rId8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29232</xdr:rowOff>
    </xdr:from>
    <xdr:to>
      <xdr:col>1</xdr:col>
      <xdr:colOff>1097017</xdr:colOff>
      <xdr:row>0</xdr:row>
      <xdr:rowOff>505525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96" y="29232"/>
          <a:ext cx="1068442" cy="476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40399</xdr:colOff>
      <xdr:row>11</xdr:row>
      <xdr:rowOff>245826</xdr:rowOff>
    </xdr:from>
    <xdr:to>
      <xdr:col>1</xdr:col>
      <xdr:colOff>1195552</xdr:colOff>
      <xdr:row>11</xdr:row>
      <xdr:rowOff>934380</xdr:rowOff>
    </xdr:to>
    <xdr:pic>
      <xdr:nvPicPr>
        <xdr:cNvPr id="3" name="Imagen 55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520" y="9895636"/>
          <a:ext cx="1155153" cy="688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289035</xdr:colOff>
      <xdr:row>12</xdr:row>
      <xdr:rowOff>32187</xdr:rowOff>
    </xdr:from>
    <xdr:to>
      <xdr:col>1</xdr:col>
      <xdr:colOff>925211</xdr:colOff>
      <xdr:row>12</xdr:row>
      <xdr:rowOff>1420966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8156" y="9681997"/>
          <a:ext cx="636176" cy="1388779"/>
        </a:xfrm>
        <a:prstGeom prst="rect">
          <a:avLst/>
        </a:prstGeom>
      </xdr:spPr>
    </xdr:pic>
    <xdr:clientData/>
  </xdr:twoCellAnchor>
  <xdr:twoCellAnchor editAs="oneCell">
    <xdr:from>
      <xdr:col>1</xdr:col>
      <xdr:colOff>262758</xdr:colOff>
      <xdr:row>13</xdr:row>
      <xdr:rowOff>57149</xdr:rowOff>
    </xdr:from>
    <xdr:to>
      <xdr:col>1</xdr:col>
      <xdr:colOff>942239</xdr:colOff>
      <xdr:row>13</xdr:row>
      <xdr:rowOff>1340456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1879" y="11138994"/>
          <a:ext cx="679481" cy="1283307"/>
        </a:xfrm>
        <a:prstGeom prst="rect">
          <a:avLst/>
        </a:prstGeom>
      </xdr:spPr>
    </xdr:pic>
    <xdr:clientData/>
  </xdr:twoCellAnchor>
  <xdr:twoCellAnchor editAs="oneCell">
    <xdr:from>
      <xdr:col>1</xdr:col>
      <xdr:colOff>131378</xdr:colOff>
      <xdr:row>14</xdr:row>
      <xdr:rowOff>32188</xdr:rowOff>
    </xdr:from>
    <xdr:to>
      <xdr:col>1</xdr:col>
      <xdr:colOff>1023663</xdr:colOff>
      <xdr:row>14</xdr:row>
      <xdr:rowOff>1240878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499" y="12506654"/>
          <a:ext cx="892285" cy="1208690"/>
        </a:xfrm>
        <a:prstGeom prst="rect">
          <a:avLst/>
        </a:prstGeom>
      </xdr:spPr>
    </xdr:pic>
    <xdr:clientData/>
  </xdr:twoCellAnchor>
  <xdr:twoCellAnchor editAs="oneCell">
    <xdr:from>
      <xdr:col>1</xdr:col>
      <xdr:colOff>36129</xdr:colOff>
      <xdr:row>15</xdr:row>
      <xdr:rowOff>27918</xdr:rowOff>
    </xdr:from>
    <xdr:to>
      <xdr:col>1</xdr:col>
      <xdr:colOff>1007679</xdr:colOff>
      <xdr:row>15</xdr:row>
      <xdr:rowOff>1386118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50" y="13743918"/>
          <a:ext cx="971550" cy="1358200"/>
        </a:xfrm>
        <a:prstGeom prst="rect">
          <a:avLst/>
        </a:prstGeom>
      </xdr:spPr>
    </xdr:pic>
    <xdr:clientData/>
  </xdr:twoCellAnchor>
  <xdr:twoCellAnchor editAs="oneCell">
    <xdr:from>
      <xdr:col>1</xdr:col>
      <xdr:colOff>203638</xdr:colOff>
      <xdr:row>16</xdr:row>
      <xdr:rowOff>48611</xdr:rowOff>
    </xdr:from>
    <xdr:to>
      <xdr:col>1</xdr:col>
      <xdr:colOff>1022788</xdr:colOff>
      <xdr:row>16</xdr:row>
      <xdr:rowOff>1529167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2759" y="15242628"/>
          <a:ext cx="819150" cy="1480556"/>
        </a:xfrm>
        <a:prstGeom prst="rect">
          <a:avLst/>
        </a:prstGeom>
      </xdr:spPr>
    </xdr:pic>
    <xdr:clientData/>
  </xdr:twoCellAnchor>
  <xdr:twoCellAnchor editAs="oneCell">
    <xdr:from>
      <xdr:col>1</xdr:col>
      <xdr:colOff>159626</xdr:colOff>
      <xdr:row>17</xdr:row>
      <xdr:rowOff>4598</xdr:rowOff>
    </xdr:from>
    <xdr:to>
      <xdr:col>1</xdr:col>
      <xdr:colOff>1140701</xdr:colOff>
      <xdr:row>17</xdr:row>
      <xdr:rowOff>1555845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8747" y="16801443"/>
          <a:ext cx="981075" cy="1551247"/>
        </a:xfrm>
        <a:prstGeom prst="rect">
          <a:avLst/>
        </a:prstGeom>
      </xdr:spPr>
    </xdr:pic>
    <xdr:clientData/>
  </xdr:twoCellAnchor>
  <xdr:twoCellAnchor editAs="oneCell">
    <xdr:from>
      <xdr:col>1</xdr:col>
      <xdr:colOff>132036</xdr:colOff>
      <xdr:row>18</xdr:row>
      <xdr:rowOff>28903</xdr:rowOff>
    </xdr:from>
    <xdr:to>
      <xdr:col>1</xdr:col>
      <xdr:colOff>1087630</xdr:colOff>
      <xdr:row>18</xdr:row>
      <xdr:rowOff>1571296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1157" y="18500834"/>
          <a:ext cx="955594" cy="1542393"/>
        </a:xfrm>
        <a:prstGeom prst="rect">
          <a:avLst/>
        </a:prstGeom>
      </xdr:spPr>
    </xdr:pic>
    <xdr:clientData/>
  </xdr:twoCellAnchor>
  <xdr:twoCellAnchor editAs="oneCell">
    <xdr:from>
      <xdr:col>1</xdr:col>
      <xdr:colOff>141560</xdr:colOff>
      <xdr:row>19</xdr:row>
      <xdr:rowOff>45327</xdr:rowOff>
    </xdr:from>
    <xdr:to>
      <xdr:col>1</xdr:col>
      <xdr:colOff>1027385</xdr:colOff>
      <xdr:row>19</xdr:row>
      <xdr:rowOff>1492731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0681" y="20139793"/>
          <a:ext cx="885825" cy="1447404"/>
        </a:xfrm>
        <a:prstGeom prst="rect">
          <a:avLst/>
        </a:prstGeom>
      </xdr:spPr>
    </xdr:pic>
    <xdr:clientData/>
  </xdr:twoCellAnchor>
  <xdr:twoCellAnchor editAs="oneCell">
    <xdr:from>
      <xdr:col>1</xdr:col>
      <xdr:colOff>168494</xdr:colOff>
      <xdr:row>20</xdr:row>
      <xdr:rowOff>4598</xdr:rowOff>
    </xdr:from>
    <xdr:to>
      <xdr:col>1</xdr:col>
      <xdr:colOff>997169</xdr:colOff>
      <xdr:row>20</xdr:row>
      <xdr:rowOff>1448695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7615" y="21623064"/>
          <a:ext cx="828675" cy="1444097"/>
        </a:xfrm>
        <a:prstGeom prst="rect">
          <a:avLst/>
        </a:prstGeom>
      </xdr:spPr>
    </xdr:pic>
    <xdr:clientData/>
  </xdr:twoCellAnchor>
  <xdr:twoCellAnchor editAs="oneCell">
    <xdr:from>
      <xdr:col>1</xdr:col>
      <xdr:colOff>48282</xdr:colOff>
      <xdr:row>22</xdr:row>
      <xdr:rowOff>139751</xdr:rowOff>
    </xdr:from>
    <xdr:to>
      <xdr:col>1</xdr:col>
      <xdr:colOff>1175844</xdr:colOff>
      <xdr:row>22</xdr:row>
      <xdr:rowOff>832931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7403" y="24444923"/>
          <a:ext cx="1127562" cy="693180"/>
        </a:xfrm>
        <a:prstGeom prst="rect">
          <a:avLst/>
        </a:prstGeom>
      </xdr:spPr>
    </xdr:pic>
    <xdr:clientData/>
  </xdr:twoCellAnchor>
  <xdr:twoCellAnchor editAs="oneCell">
    <xdr:from>
      <xdr:col>0</xdr:col>
      <xdr:colOff>58458</xdr:colOff>
      <xdr:row>30</xdr:row>
      <xdr:rowOff>219907</xdr:rowOff>
    </xdr:from>
    <xdr:to>
      <xdr:col>1</xdr:col>
      <xdr:colOff>1195552</xdr:colOff>
      <xdr:row>30</xdr:row>
      <xdr:rowOff>860534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8458" y="33715062"/>
          <a:ext cx="1196215" cy="640627"/>
        </a:xfrm>
        <a:prstGeom prst="rect">
          <a:avLst/>
        </a:prstGeom>
      </xdr:spPr>
    </xdr:pic>
    <xdr:clientData/>
  </xdr:twoCellAnchor>
  <xdr:twoCellAnchor editAs="oneCell">
    <xdr:from>
      <xdr:col>1</xdr:col>
      <xdr:colOff>48940</xdr:colOff>
      <xdr:row>31</xdr:row>
      <xdr:rowOff>216775</xdr:rowOff>
    </xdr:from>
    <xdr:to>
      <xdr:col>1</xdr:col>
      <xdr:colOff>1192708</xdr:colOff>
      <xdr:row>31</xdr:row>
      <xdr:rowOff>898740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8061" y="36273827"/>
          <a:ext cx="1143768" cy="681965"/>
        </a:xfrm>
        <a:prstGeom prst="rect">
          <a:avLst/>
        </a:prstGeom>
      </xdr:spPr>
    </xdr:pic>
    <xdr:clientData/>
  </xdr:twoCellAnchor>
  <xdr:twoCellAnchor editAs="oneCell">
    <xdr:from>
      <xdr:col>1</xdr:col>
      <xdr:colOff>78828</xdr:colOff>
      <xdr:row>32</xdr:row>
      <xdr:rowOff>140853</xdr:rowOff>
    </xdr:from>
    <xdr:to>
      <xdr:col>1</xdr:col>
      <xdr:colOff>1188982</xdr:colOff>
      <xdr:row>32</xdr:row>
      <xdr:rowOff>947588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7949" y="37209525"/>
          <a:ext cx="1110154" cy="806735"/>
        </a:xfrm>
        <a:prstGeom prst="rect">
          <a:avLst/>
        </a:prstGeom>
      </xdr:spPr>
    </xdr:pic>
    <xdr:clientData/>
  </xdr:twoCellAnchor>
  <xdr:twoCellAnchor editAs="oneCell">
    <xdr:from>
      <xdr:col>1</xdr:col>
      <xdr:colOff>73902</xdr:colOff>
      <xdr:row>33</xdr:row>
      <xdr:rowOff>110271</xdr:rowOff>
    </xdr:from>
    <xdr:to>
      <xdr:col>1</xdr:col>
      <xdr:colOff>1175846</xdr:colOff>
      <xdr:row>33</xdr:row>
      <xdr:rowOff>876421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33023" y="38138012"/>
          <a:ext cx="1101944" cy="766150"/>
        </a:xfrm>
        <a:prstGeom prst="rect">
          <a:avLst/>
        </a:prstGeom>
      </xdr:spPr>
    </xdr:pic>
    <xdr:clientData/>
  </xdr:twoCellAnchor>
  <xdr:twoCellAnchor editAs="oneCell">
    <xdr:from>
      <xdr:col>1</xdr:col>
      <xdr:colOff>218089</xdr:colOff>
      <xdr:row>5</xdr:row>
      <xdr:rowOff>13139</xdr:rowOff>
    </xdr:from>
    <xdr:to>
      <xdr:col>1</xdr:col>
      <xdr:colOff>1108182</xdr:colOff>
      <xdr:row>6</xdr:row>
      <xdr:rowOff>4105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77210" y="2016673"/>
          <a:ext cx="890093" cy="1285053"/>
        </a:xfrm>
        <a:prstGeom prst="rect">
          <a:avLst/>
        </a:prstGeom>
      </xdr:spPr>
    </xdr:pic>
    <xdr:clientData/>
  </xdr:twoCellAnchor>
  <xdr:twoCellAnchor editAs="oneCell">
    <xdr:from>
      <xdr:col>1</xdr:col>
      <xdr:colOff>109701</xdr:colOff>
      <xdr:row>6</xdr:row>
      <xdr:rowOff>11167</xdr:rowOff>
    </xdr:from>
    <xdr:to>
      <xdr:col>1</xdr:col>
      <xdr:colOff>1152207</xdr:colOff>
      <xdr:row>6</xdr:row>
      <xdr:rowOff>1296549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68822" y="3308788"/>
          <a:ext cx="1042506" cy="1285382"/>
        </a:xfrm>
        <a:prstGeom prst="rect">
          <a:avLst/>
        </a:prstGeom>
      </xdr:spPr>
    </xdr:pic>
    <xdr:clientData/>
  </xdr:twoCellAnchor>
  <xdr:twoCellAnchor editAs="oneCell">
    <xdr:from>
      <xdr:col>1</xdr:col>
      <xdr:colOff>32845</xdr:colOff>
      <xdr:row>7</xdr:row>
      <xdr:rowOff>91965</xdr:rowOff>
    </xdr:from>
    <xdr:to>
      <xdr:col>1</xdr:col>
      <xdr:colOff>1191709</xdr:colOff>
      <xdr:row>7</xdr:row>
      <xdr:rowOff>890633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1966" y="3987362"/>
          <a:ext cx="1158864" cy="798668"/>
        </a:xfrm>
        <a:prstGeom prst="rect">
          <a:avLst/>
        </a:prstGeom>
      </xdr:spPr>
    </xdr:pic>
    <xdr:clientData/>
  </xdr:twoCellAnchor>
  <xdr:twoCellAnchor editAs="oneCell">
    <xdr:from>
      <xdr:col>1</xdr:col>
      <xdr:colOff>124810</xdr:colOff>
      <xdr:row>8</xdr:row>
      <xdr:rowOff>38100</xdr:rowOff>
    </xdr:from>
    <xdr:to>
      <xdr:col>1</xdr:col>
      <xdr:colOff>1052519</xdr:colOff>
      <xdr:row>8</xdr:row>
      <xdr:rowOff>1368008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83931" y="4846583"/>
          <a:ext cx="927709" cy="1329908"/>
        </a:xfrm>
        <a:prstGeom prst="rect">
          <a:avLst/>
        </a:prstGeom>
      </xdr:spPr>
    </xdr:pic>
    <xdr:clientData/>
  </xdr:twoCellAnchor>
  <xdr:twoCellAnchor editAs="oneCell">
    <xdr:from>
      <xdr:col>1</xdr:col>
      <xdr:colOff>98533</xdr:colOff>
      <xdr:row>9</xdr:row>
      <xdr:rowOff>62056</xdr:rowOff>
    </xdr:from>
    <xdr:to>
      <xdr:col>1</xdr:col>
      <xdr:colOff>1135410</xdr:colOff>
      <xdr:row>9</xdr:row>
      <xdr:rowOff>1233446</xdr:rowOff>
    </xdr:to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57654" y="6263159"/>
          <a:ext cx="1036877" cy="1171390"/>
        </a:xfrm>
        <a:prstGeom prst="rect">
          <a:avLst/>
        </a:prstGeom>
      </xdr:spPr>
    </xdr:pic>
    <xdr:clientData/>
  </xdr:twoCellAnchor>
  <xdr:twoCellAnchor editAs="oneCell">
    <xdr:from>
      <xdr:col>1</xdr:col>
      <xdr:colOff>23648</xdr:colOff>
      <xdr:row>10</xdr:row>
      <xdr:rowOff>70287</xdr:rowOff>
    </xdr:from>
    <xdr:to>
      <xdr:col>1</xdr:col>
      <xdr:colOff>1108830</xdr:colOff>
      <xdr:row>10</xdr:row>
      <xdr:rowOff>1342162</xdr:rowOff>
    </xdr:to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2769" y="8340615"/>
          <a:ext cx="1085182" cy="1271875"/>
        </a:xfrm>
        <a:prstGeom prst="rect">
          <a:avLst/>
        </a:prstGeom>
      </xdr:spPr>
    </xdr:pic>
    <xdr:clientData/>
  </xdr:twoCellAnchor>
  <xdr:twoCellAnchor editAs="oneCell">
    <xdr:from>
      <xdr:col>6</xdr:col>
      <xdr:colOff>137948</xdr:colOff>
      <xdr:row>0</xdr:row>
      <xdr:rowOff>28576</xdr:rowOff>
    </xdr:from>
    <xdr:to>
      <xdr:col>7</xdr:col>
      <xdr:colOff>597775</xdr:colOff>
      <xdr:row>0</xdr:row>
      <xdr:rowOff>510170</xdr:rowOff>
    </xdr:to>
    <xdr:pic>
      <xdr:nvPicPr>
        <xdr:cNvPr id="32" name="31 Imagen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233948" y="28576"/>
          <a:ext cx="1077310" cy="481594"/>
        </a:xfrm>
        <a:prstGeom prst="rect">
          <a:avLst/>
        </a:prstGeom>
      </xdr:spPr>
    </xdr:pic>
    <xdr:clientData/>
  </xdr:twoCellAnchor>
  <xdr:twoCellAnchor editAs="oneCell">
    <xdr:from>
      <xdr:col>3</xdr:col>
      <xdr:colOff>1924708</xdr:colOff>
      <xdr:row>6</xdr:row>
      <xdr:rowOff>65691</xdr:rowOff>
    </xdr:from>
    <xdr:to>
      <xdr:col>3</xdr:col>
      <xdr:colOff>2758967</xdr:colOff>
      <xdr:row>6</xdr:row>
      <xdr:rowOff>245215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656" y="3199088"/>
          <a:ext cx="834259" cy="179524"/>
        </a:xfrm>
        <a:prstGeom prst="rect">
          <a:avLst/>
        </a:prstGeom>
      </xdr:spPr>
    </xdr:pic>
    <xdr:clientData/>
  </xdr:twoCellAnchor>
  <xdr:twoCellAnchor editAs="oneCell">
    <xdr:from>
      <xdr:col>3</xdr:col>
      <xdr:colOff>1965435</xdr:colOff>
      <xdr:row>7</xdr:row>
      <xdr:rowOff>86712</xdr:rowOff>
    </xdr:from>
    <xdr:to>
      <xdr:col>3</xdr:col>
      <xdr:colOff>2799694</xdr:colOff>
      <xdr:row>7</xdr:row>
      <xdr:rowOff>266236</xdr:rowOff>
    </xdr:to>
    <xdr:pic>
      <xdr:nvPicPr>
        <xdr:cNvPr id="34" name="33 Imagen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383" y="4560178"/>
          <a:ext cx="834259" cy="179524"/>
        </a:xfrm>
        <a:prstGeom prst="rect">
          <a:avLst/>
        </a:prstGeom>
      </xdr:spPr>
    </xdr:pic>
    <xdr:clientData/>
  </xdr:twoCellAnchor>
  <xdr:twoCellAnchor editAs="oneCell">
    <xdr:from>
      <xdr:col>3</xdr:col>
      <xdr:colOff>2006162</xdr:colOff>
      <xdr:row>9</xdr:row>
      <xdr:rowOff>74888</xdr:rowOff>
    </xdr:from>
    <xdr:to>
      <xdr:col>3</xdr:col>
      <xdr:colOff>2840421</xdr:colOff>
      <xdr:row>9</xdr:row>
      <xdr:rowOff>254412</xdr:rowOff>
    </xdr:to>
    <xdr:pic>
      <xdr:nvPicPr>
        <xdr:cNvPr id="35" name="34 Imagen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9110" y="6788371"/>
          <a:ext cx="834259" cy="179524"/>
        </a:xfrm>
        <a:prstGeom prst="rect">
          <a:avLst/>
        </a:prstGeom>
      </xdr:spPr>
    </xdr:pic>
    <xdr:clientData/>
  </xdr:twoCellAnchor>
  <xdr:twoCellAnchor editAs="oneCell">
    <xdr:from>
      <xdr:col>3</xdr:col>
      <xdr:colOff>2020615</xdr:colOff>
      <xdr:row>8</xdr:row>
      <xdr:rowOff>30219</xdr:rowOff>
    </xdr:from>
    <xdr:to>
      <xdr:col>3</xdr:col>
      <xdr:colOff>2854874</xdr:colOff>
      <xdr:row>8</xdr:row>
      <xdr:rowOff>209743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3563" y="5797771"/>
          <a:ext cx="834259" cy="179524"/>
        </a:xfrm>
        <a:prstGeom prst="rect">
          <a:avLst/>
        </a:prstGeom>
      </xdr:spPr>
    </xdr:pic>
    <xdr:clientData/>
  </xdr:twoCellAnchor>
  <xdr:twoCellAnchor editAs="oneCell">
    <xdr:from>
      <xdr:col>3</xdr:col>
      <xdr:colOff>2008790</xdr:colOff>
      <xdr:row>10</xdr:row>
      <xdr:rowOff>51239</xdr:rowOff>
    </xdr:from>
    <xdr:to>
      <xdr:col>3</xdr:col>
      <xdr:colOff>2843049</xdr:colOff>
      <xdr:row>10</xdr:row>
      <xdr:rowOff>230763</xdr:rowOff>
    </xdr:to>
    <xdr:pic>
      <xdr:nvPicPr>
        <xdr:cNvPr id="38" name="37 Imagen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1738" y="8144205"/>
          <a:ext cx="834259" cy="179524"/>
        </a:xfrm>
        <a:prstGeom prst="rect">
          <a:avLst/>
        </a:prstGeom>
      </xdr:spPr>
    </xdr:pic>
    <xdr:clientData/>
  </xdr:twoCellAnchor>
  <xdr:twoCellAnchor editAs="oneCell">
    <xdr:from>
      <xdr:col>3</xdr:col>
      <xdr:colOff>2280974</xdr:colOff>
      <xdr:row>13</xdr:row>
      <xdr:rowOff>47525</xdr:rowOff>
    </xdr:from>
    <xdr:to>
      <xdr:col>3</xdr:col>
      <xdr:colOff>2840422</xdr:colOff>
      <xdr:row>13</xdr:row>
      <xdr:rowOff>261980</xdr:rowOff>
    </xdr:to>
    <xdr:pic>
      <xdr:nvPicPr>
        <xdr:cNvPr id="39" name="38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3922" y="11129370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2295426</xdr:colOff>
      <xdr:row>14</xdr:row>
      <xdr:rowOff>114529</xdr:rowOff>
    </xdr:from>
    <xdr:to>
      <xdr:col>3</xdr:col>
      <xdr:colOff>2854874</xdr:colOff>
      <xdr:row>14</xdr:row>
      <xdr:rowOff>328984</xdr:rowOff>
    </xdr:to>
    <xdr:pic>
      <xdr:nvPicPr>
        <xdr:cNvPr id="40" name="39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8374" y="12214563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2263895</xdr:colOff>
      <xdr:row>16</xdr:row>
      <xdr:rowOff>105104</xdr:rowOff>
    </xdr:from>
    <xdr:to>
      <xdr:col>3</xdr:col>
      <xdr:colOff>2823343</xdr:colOff>
      <xdr:row>16</xdr:row>
      <xdr:rowOff>319559</xdr:rowOff>
    </xdr:to>
    <xdr:pic>
      <xdr:nvPicPr>
        <xdr:cNvPr id="41" name="40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6843" y="14405742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2278347</xdr:colOff>
      <xdr:row>15</xdr:row>
      <xdr:rowOff>71173</xdr:rowOff>
    </xdr:from>
    <xdr:to>
      <xdr:col>3</xdr:col>
      <xdr:colOff>2837795</xdr:colOff>
      <xdr:row>15</xdr:row>
      <xdr:rowOff>285628</xdr:rowOff>
    </xdr:to>
    <xdr:pic>
      <xdr:nvPicPr>
        <xdr:cNvPr id="42" name="41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1295" y="13524414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2259954</xdr:colOff>
      <xdr:row>18</xdr:row>
      <xdr:rowOff>13367</xdr:rowOff>
    </xdr:from>
    <xdr:to>
      <xdr:col>3</xdr:col>
      <xdr:colOff>2819402</xdr:colOff>
      <xdr:row>18</xdr:row>
      <xdr:rowOff>227822</xdr:rowOff>
    </xdr:to>
    <xdr:pic>
      <xdr:nvPicPr>
        <xdr:cNvPr id="44" name="43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2902" y="18794039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2274406</xdr:colOff>
      <xdr:row>17</xdr:row>
      <xdr:rowOff>34387</xdr:rowOff>
    </xdr:from>
    <xdr:to>
      <xdr:col>3</xdr:col>
      <xdr:colOff>2833854</xdr:colOff>
      <xdr:row>17</xdr:row>
      <xdr:rowOff>248842</xdr:rowOff>
    </xdr:to>
    <xdr:pic>
      <xdr:nvPicPr>
        <xdr:cNvPr id="45" name="44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7354" y="17192525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2280974</xdr:colOff>
      <xdr:row>19</xdr:row>
      <xdr:rowOff>14680</xdr:rowOff>
    </xdr:from>
    <xdr:to>
      <xdr:col>3</xdr:col>
      <xdr:colOff>2840422</xdr:colOff>
      <xdr:row>19</xdr:row>
      <xdr:rowOff>229135</xdr:rowOff>
    </xdr:to>
    <xdr:pic>
      <xdr:nvPicPr>
        <xdr:cNvPr id="46" name="45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3922" y="20457301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2249443</xdr:colOff>
      <xdr:row>20</xdr:row>
      <xdr:rowOff>48839</xdr:rowOff>
    </xdr:from>
    <xdr:to>
      <xdr:col>3</xdr:col>
      <xdr:colOff>2808891</xdr:colOff>
      <xdr:row>20</xdr:row>
      <xdr:rowOff>263294</xdr:rowOff>
    </xdr:to>
    <xdr:pic>
      <xdr:nvPicPr>
        <xdr:cNvPr id="47" name="46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391" y="22186253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2290170</xdr:colOff>
      <xdr:row>21</xdr:row>
      <xdr:rowOff>30446</xdr:rowOff>
    </xdr:from>
    <xdr:to>
      <xdr:col>3</xdr:col>
      <xdr:colOff>2849618</xdr:colOff>
      <xdr:row>21</xdr:row>
      <xdr:rowOff>244901</xdr:rowOff>
    </xdr:to>
    <xdr:pic>
      <xdr:nvPicPr>
        <xdr:cNvPr id="48" name="47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118" y="23882360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2252070</xdr:colOff>
      <xdr:row>23</xdr:row>
      <xdr:rowOff>51467</xdr:rowOff>
    </xdr:from>
    <xdr:to>
      <xdr:col>3</xdr:col>
      <xdr:colOff>2811518</xdr:colOff>
      <xdr:row>23</xdr:row>
      <xdr:rowOff>265922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018" y="25617881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2292797</xdr:colOff>
      <xdr:row>32</xdr:row>
      <xdr:rowOff>26506</xdr:rowOff>
    </xdr:from>
    <xdr:to>
      <xdr:col>3</xdr:col>
      <xdr:colOff>2852245</xdr:colOff>
      <xdr:row>32</xdr:row>
      <xdr:rowOff>240961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45" y="27754109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2287542</xdr:colOff>
      <xdr:row>33</xdr:row>
      <xdr:rowOff>14681</xdr:rowOff>
    </xdr:from>
    <xdr:to>
      <xdr:col>3</xdr:col>
      <xdr:colOff>2846990</xdr:colOff>
      <xdr:row>33</xdr:row>
      <xdr:rowOff>229136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0490" y="28996957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2274404</xdr:colOff>
      <xdr:row>31</xdr:row>
      <xdr:rowOff>8113</xdr:rowOff>
    </xdr:from>
    <xdr:to>
      <xdr:col>3</xdr:col>
      <xdr:colOff>2833852</xdr:colOff>
      <xdr:row>31</xdr:row>
      <xdr:rowOff>222568</xdr:rowOff>
    </xdr:to>
    <xdr:pic>
      <xdr:nvPicPr>
        <xdr:cNvPr id="53" name="52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7352" y="26481044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1</xdr:col>
      <xdr:colOff>72258</xdr:colOff>
      <xdr:row>23</xdr:row>
      <xdr:rowOff>39414</xdr:rowOff>
    </xdr:from>
    <xdr:to>
      <xdr:col>1</xdr:col>
      <xdr:colOff>1143000</xdr:colOff>
      <xdr:row>23</xdr:row>
      <xdr:rowOff>1056236</xdr:rowOff>
    </xdr:to>
    <xdr:pic>
      <xdr:nvPicPr>
        <xdr:cNvPr id="55" name="Imagen 1902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31379" y="25231397"/>
          <a:ext cx="1070742" cy="1016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45983</xdr:colOff>
      <xdr:row>24</xdr:row>
      <xdr:rowOff>91966</xdr:rowOff>
    </xdr:from>
    <xdr:to>
      <xdr:col>1</xdr:col>
      <xdr:colOff>1123293</xdr:colOff>
      <xdr:row>24</xdr:row>
      <xdr:rowOff>1092091</xdr:rowOff>
    </xdr:to>
    <xdr:pic>
      <xdr:nvPicPr>
        <xdr:cNvPr id="56" name="Imagen 1903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105104" y="26341552"/>
          <a:ext cx="107731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52549</xdr:colOff>
      <xdr:row>25</xdr:row>
      <xdr:rowOff>19707</xdr:rowOff>
    </xdr:from>
    <xdr:to>
      <xdr:col>1</xdr:col>
      <xdr:colOff>1188981</xdr:colOff>
      <xdr:row>25</xdr:row>
      <xdr:rowOff>1086507</xdr:rowOff>
    </xdr:to>
    <xdr:pic>
      <xdr:nvPicPr>
        <xdr:cNvPr id="57" name="Imagen 1904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111670" y="27418862"/>
          <a:ext cx="1136432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19707</xdr:colOff>
      <xdr:row>26</xdr:row>
      <xdr:rowOff>65691</xdr:rowOff>
    </xdr:from>
    <xdr:to>
      <xdr:col>1</xdr:col>
      <xdr:colOff>1175845</xdr:colOff>
      <xdr:row>26</xdr:row>
      <xdr:rowOff>1169277</xdr:rowOff>
    </xdr:to>
    <xdr:pic>
      <xdr:nvPicPr>
        <xdr:cNvPr id="58" name="Imagen 1900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78828" y="28581570"/>
          <a:ext cx="1156138" cy="110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2259724</xdr:colOff>
      <xdr:row>22</xdr:row>
      <xdr:rowOff>26275</xdr:rowOff>
    </xdr:from>
    <xdr:to>
      <xdr:col>3</xdr:col>
      <xdr:colOff>2819172</xdr:colOff>
      <xdr:row>22</xdr:row>
      <xdr:rowOff>240730</xdr:rowOff>
    </xdr:to>
    <xdr:pic>
      <xdr:nvPicPr>
        <xdr:cNvPr id="59" name="58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2672" y="23727103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1</xdr:col>
      <xdr:colOff>12964</xdr:colOff>
      <xdr:row>21</xdr:row>
      <xdr:rowOff>124809</xdr:rowOff>
    </xdr:from>
    <xdr:to>
      <xdr:col>1</xdr:col>
      <xdr:colOff>1175844</xdr:colOff>
      <xdr:row>21</xdr:row>
      <xdr:rowOff>1021145</xdr:rowOff>
    </xdr:to>
    <xdr:pic>
      <xdr:nvPicPr>
        <xdr:cNvPr id="60" name="Imagen 1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72085" y="23267275"/>
          <a:ext cx="1162880" cy="896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2253155</xdr:colOff>
      <xdr:row>30</xdr:row>
      <xdr:rowOff>13138</xdr:rowOff>
    </xdr:from>
    <xdr:to>
      <xdr:col>3</xdr:col>
      <xdr:colOff>2812603</xdr:colOff>
      <xdr:row>30</xdr:row>
      <xdr:rowOff>227593</xdr:rowOff>
    </xdr:to>
    <xdr:pic>
      <xdr:nvPicPr>
        <xdr:cNvPr id="61" name="60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103" y="35058569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2266293</xdr:colOff>
      <xdr:row>12</xdr:row>
      <xdr:rowOff>13139</xdr:rowOff>
    </xdr:from>
    <xdr:to>
      <xdr:col>3</xdr:col>
      <xdr:colOff>2825741</xdr:colOff>
      <xdr:row>12</xdr:row>
      <xdr:rowOff>227594</xdr:rowOff>
    </xdr:to>
    <xdr:pic>
      <xdr:nvPicPr>
        <xdr:cNvPr id="62" name="61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9241" y="9662949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2219225</xdr:colOff>
      <xdr:row>11</xdr:row>
      <xdr:rowOff>51467</xdr:rowOff>
    </xdr:from>
    <xdr:to>
      <xdr:col>3</xdr:col>
      <xdr:colOff>2778673</xdr:colOff>
      <xdr:row>11</xdr:row>
      <xdr:rowOff>265922</xdr:rowOff>
    </xdr:to>
    <xdr:pic>
      <xdr:nvPicPr>
        <xdr:cNvPr id="63" name="62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2173" y="1286433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1924707</xdr:colOff>
      <xdr:row>5</xdr:row>
      <xdr:rowOff>52552</xdr:rowOff>
    </xdr:from>
    <xdr:to>
      <xdr:col>3</xdr:col>
      <xdr:colOff>2758966</xdr:colOff>
      <xdr:row>5</xdr:row>
      <xdr:rowOff>232076</xdr:rowOff>
    </xdr:to>
    <xdr:pic>
      <xdr:nvPicPr>
        <xdr:cNvPr id="64" name="63 Imagen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655" y="1313793"/>
          <a:ext cx="834259" cy="179524"/>
        </a:xfrm>
        <a:prstGeom prst="rect">
          <a:avLst/>
        </a:prstGeom>
      </xdr:spPr>
    </xdr:pic>
    <xdr:clientData/>
  </xdr:twoCellAnchor>
  <xdr:twoCellAnchor editAs="oneCell">
    <xdr:from>
      <xdr:col>1</xdr:col>
      <xdr:colOff>43521</xdr:colOff>
      <xdr:row>27</xdr:row>
      <xdr:rowOff>39414</xdr:rowOff>
    </xdr:from>
    <xdr:to>
      <xdr:col>1</xdr:col>
      <xdr:colOff>1172753</xdr:colOff>
      <xdr:row>27</xdr:row>
      <xdr:rowOff>1064172</xdr:rowOff>
    </xdr:to>
    <xdr:pic>
      <xdr:nvPicPr>
        <xdr:cNvPr id="65" name="Imagen 1883"/>
        <xdr:cNvPicPr>
          <a:picLocks noChangeAspect="1"/>
        </xdr:cNvPicPr>
      </xdr:nvPicPr>
      <xdr:blipFill>
        <a:blip xmlns:r="http://schemas.openxmlformats.org/officeDocument/2006/relationships" r:embed="rId33"/>
        <a:srcRect r="32974"/>
        <a:stretch>
          <a:fillRect/>
        </a:stretch>
      </xdr:blipFill>
      <xdr:spPr bwMode="auto">
        <a:xfrm>
          <a:off x="102642" y="30039880"/>
          <a:ext cx="1129232" cy="1024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262758</xdr:colOff>
      <xdr:row>28</xdr:row>
      <xdr:rowOff>65689</xdr:rowOff>
    </xdr:from>
    <xdr:to>
      <xdr:col>1</xdr:col>
      <xdr:colOff>893379</xdr:colOff>
      <xdr:row>28</xdr:row>
      <xdr:rowOff>1188982</xdr:rowOff>
    </xdr:to>
    <xdr:pic>
      <xdr:nvPicPr>
        <xdr:cNvPr id="66" name="Imagen 1883"/>
        <xdr:cNvPicPr>
          <a:picLocks noChangeAspect="1"/>
        </xdr:cNvPicPr>
      </xdr:nvPicPr>
      <xdr:blipFill>
        <a:blip xmlns:r="http://schemas.openxmlformats.org/officeDocument/2006/relationships" r:embed="rId33"/>
        <a:srcRect l="66460"/>
        <a:stretch>
          <a:fillRect/>
        </a:stretch>
      </xdr:blipFill>
      <xdr:spPr bwMode="auto">
        <a:xfrm>
          <a:off x="321879" y="31182879"/>
          <a:ext cx="630621" cy="1123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156838</xdr:colOff>
      <xdr:row>29</xdr:row>
      <xdr:rowOff>33232</xdr:rowOff>
    </xdr:from>
    <xdr:to>
      <xdr:col>1</xdr:col>
      <xdr:colOff>1011620</xdr:colOff>
      <xdr:row>29</xdr:row>
      <xdr:rowOff>1156138</xdr:rowOff>
    </xdr:to>
    <xdr:pic>
      <xdr:nvPicPr>
        <xdr:cNvPr id="67" name="Imagen 1884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215959" y="32359111"/>
          <a:ext cx="854782" cy="112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2259724</xdr:colOff>
      <xdr:row>24</xdr:row>
      <xdr:rowOff>13138</xdr:rowOff>
    </xdr:from>
    <xdr:to>
      <xdr:col>3</xdr:col>
      <xdr:colOff>2819172</xdr:colOff>
      <xdr:row>24</xdr:row>
      <xdr:rowOff>227593</xdr:rowOff>
    </xdr:to>
    <xdr:pic>
      <xdr:nvPicPr>
        <xdr:cNvPr id="68" name="67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2672" y="26538621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2259724</xdr:colOff>
      <xdr:row>25</xdr:row>
      <xdr:rowOff>26276</xdr:rowOff>
    </xdr:from>
    <xdr:to>
      <xdr:col>3</xdr:col>
      <xdr:colOff>2819172</xdr:colOff>
      <xdr:row>25</xdr:row>
      <xdr:rowOff>240731</xdr:rowOff>
    </xdr:to>
    <xdr:pic>
      <xdr:nvPicPr>
        <xdr:cNvPr id="69" name="68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2672" y="27701328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2272863</xdr:colOff>
      <xdr:row>26</xdr:row>
      <xdr:rowOff>52552</xdr:rowOff>
    </xdr:from>
    <xdr:to>
      <xdr:col>3</xdr:col>
      <xdr:colOff>2832311</xdr:colOff>
      <xdr:row>26</xdr:row>
      <xdr:rowOff>267007</xdr:rowOff>
    </xdr:to>
    <xdr:pic>
      <xdr:nvPicPr>
        <xdr:cNvPr id="70" name="69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5811" y="28844328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2220310</xdr:colOff>
      <xdr:row>27</xdr:row>
      <xdr:rowOff>98534</xdr:rowOff>
    </xdr:from>
    <xdr:to>
      <xdr:col>3</xdr:col>
      <xdr:colOff>2779758</xdr:colOff>
      <xdr:row>27</xdr:row>
      <xdr:rowOff>312989</xdr:rowOff>
    </xdr:to>
    <xdr:pic>
      <xdr:nvPicPr>
        <xdr:cNvPr id="71" name="70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3258" y="30099000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2220310</xdr:colOff>
      <xdr:row>28</xdr:row>
      <xdr:rowOff>98535</xdr:rowOff>
    </xdr:from>
    <xdr:to>
      <xdr:col>3</xdr:col>
      <xdr:colOff>2779758</xdr:colOff>
      <xdr:row>28</xdr:row>
      <xdr:rowOff>312990</xdr:rowOff>
    </xdr:to>
    <xdr:pic>
      <xdr:nvPicPr>
        <xdr:cNvPr id="72" name="71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3258" y="31215725"/>
          <a:ext cx="559448" cy="214455"/>
        </a:xfrm>
        <a:prstGeom prst="rect">
          <a:avLst/>
        </a:prstGeom>
      </xdr:spPr>
    </xdr:pic>
    <xdr:clientData/>
  </xdr:twoCellAnchor>
  <xdr:twoCellAnchor editAs="oneCell">
    <xdr:from>
      <xdr:col>3</xdr:col>
      <xdr:colOff>2259724</xdr:colOff>
      <xdr:row>29</xdr:row>
      <xdr:rowOff>39414</xdr:rowOff>
    </xdr:from>
    <xdr:to>
      <xdr:col>3</xdr:col>
      <xdr:colOff>2819172</xdr:colOff>
      <xdr:row>29</xdr:row>
      <xdr:rowOff>253869</xdr:rowOff>
    </xdr:to>
    <xdr:pic>
      <xdr:nvPicPr>
        <xdr:cNvPr id="73" name="72 Imagen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2672" y="32365293"/>
          <a:ext cx="559448" cy="214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115" zoomScaleNormal="115" workbookViewId="0">
      <pane ySplit="4" topLeftCell="A5" activePane="bottomLeft" state="frozen"/>
      <selection pane="bottomLeft" activeCell="M6" sqref="M6"/>
    </sheetView>
  </sheetViews>
  <sheetFormatPr baseColWidth="10" defaultRowHeight="15" x14ac:dyDescent="0.25"/>
  <cols>
    <col min="1" max="1" width="0.85546875" style="11" customWidth="1"/>
    <col min="2" max="2" width="18.28515625" style="11" customWidth="1"/>
    <col min="3" max="3" width="11.42578125" style="11"/>
    <col min="4" max="4" width="43.140625" style="11" customWidth="1"/>
    <col min="5" max="5" width="9" style="25" customWidth="1"/>
    <col min="6" max="6" width="8.7109375" style="25" customWidth="1"/>
    <col min="7" max="7" width="9.28515625" style="11" customWidth="1"/>
    <col min="8" max="8" width="9.5703125" style="11" customWidth="1"/>
    <col min="9" max="9" width="0.85546875" style="11" customWidth="1"/>
    <col min="10" max="10" width="0" style="12" hidden="1" customWidth="1"/>
    <col min="11" max="16384" width="11.42578125" style="11"/>
  </cols>
  <sheetData>
    <row r="1" spans="1:10" ht="43.5" customHeight="1" thickBot="1" x14ac:dyDescent="0.3">
      <c r="A1" s="10"/>
      <c r="B1" s="62" t="s">
        <v>45</v>
      </c>
      <c r="C1" s="62"/>
      <c r="D1" s="62"/>
      <c r="E1" s="62"/>
      <c r="F1" s="62"/>
      <c r="G1" s="62"/>
      <c r="H1" s="62"/>
    </row>
    <row r="2" spans="1:10" ht="33.75" customHeight="1" thickBot="1" x14ac:dyDescent="0.3">
      <c r="A2" s="10"/>
      <c r="B2" s="58" t="s">
        <v>66</v>
      </c>
      <c r="C2" s="58"/>
      <c r="D2" s="58"/>
      <c r="E2" s="59"/>
      <c r="F2" s="28" t="s">
        <v>0</v>
      </c>
      <c r="G2" s="60">
        <f>SUM(J5:J34)</f>
        <v>0</v>
      </c>
      <c r="H2" s="61"/>
    </row>
    <row r="3" spans="1:10" ht="4.5" customHeight="1" x14ac:dyDescent="0.25">
      <c r="B3" s="13"/>
      <c r="C3" s="13"/>
      <c r="D3" s="13"/>
      <c r="E3" s="14"/>
      <c r="F3" s="14"/>
      <c r="G3" s="15"/>
      <c r="H3" s="16"/>
    </row>
    <row r="4" spans="1:10" ht="15.75" customHeight="1" x14ac:dyDescent="0.25">
      <c r="A4" s="17"/>
      <c r="B4" s="42" t="s">
        <v>1</v>
      </c>
      <c r="C4" s="43" t="s">
        <v>2</v>
      </c>
      <c r="D4" s="43" t="s">
        <v>3</v>
      </c>
      <c r="E4" s="45" t="s">
        <v>43</v>
      </c>
      <c r="F4" s="26" t="s">
        <v>44</v>
      </c>
      <c r="G4" s="44" t="s">
        <v>4</v>
      </c>
      <c r="H4" s="42" t="s">
        <v>5</v>
      </c>
    </row>
    <row r="5" spans="1:10" ht="2.25" customHeight="1" x14ac:dyDescent="0.25">
      <c r="B5" s="18"/>
      <c r="C5" s="19"/>
      <c r="D5" s="1"/>
      <c r="E5" s="20"/>
      <c r="F5" s="21"/>
      <c r="G5" s="21"/>
      <c r="H5" s="27"/>
      <c r="I5" s="22">
        <f>E5*H5</f>
        <v>0</v>
      </c>
      <c r="J5" s="22">
        <f>H5*E5</f>
        <v>0</v>
      </c>
    </row>
    <row r="6" spans="1:10" ht="102" customHeight="1" x14ac:dyDescent="0.25">
      <c r="B6" s="23"/>
      <c r="C6" s="34" t="s">
        <v>35</v>
      </c>
      <c r="D6" s="2" t="s">
        <v>36</v>
      </c>
      <c r="E6" s="30">
        <v>6.25</v>
      </c>
      <c r="F6" s="31">
        <f>E6*1.21</f>
        <v>7.5625</v>
      </c>
      <c r="G6" s="31">
        <v>10.95</v>
      </c>
      <c r="H6" s="32"/>
      <c r="I6" s="29">
        <f t="shared" ref="I6" si="0">E6*H6</f>
        <v>0</v>
      </c>
      <c r="J6" s="22">
        <f t="shared" ref="J6:J34" si="1">H6*E6</f>
        <v>0</v>
      </c>
    </row>
    <row r="7" spans="1:10" ht="104.25" customHeight="1" x14ac:dyDescent="0.25">
      <c r="B7" s="23"/>
      <c r="C7" s="40" t="s">
        <v>37</v>
      </c>
      <c r="D7" s="3" t="s">
        <v>46</v>
      </c>
      <c r="E7" s="30">
        <v>6.25</v>
      </c>
      <c r="F7" s="31">
        <f t="shared" ref="F7:F34" si="2">E7*1.21</f>
        <v>7.5625</v>
      </c>
      <c r="G7" s="31">
        <v>10.95</v>
      </c>
      <c r="H7" s="32"/>
      <c r="I7" s="29">
        <f t="shared" ref="I7" si="3">E7*H7</f>
        <v>0</v>
      </c>
      <c r="J7" s="22">
        <f t="shared" si="1"/>
        <v>0</v>
      </c>
    </row>
    <row r="8" spans="1:10" ht="72" customHeight="1" x14ac:dyDescent="0.25">
      <c r="B8" s="23"/>
      <c r="C8" s="39" t="s">
        <v>38</v>
      </c>
      <c r="D8" s="4" t="s">
        <v>39</v>
      </c>
      <c r="E8" s="30">
        <v>7.85</v>
      </c>
      <c r="F8" s="31">
        <f t="shared" si="2"/>
        <v>9.4984999999999999</v>
      </c>
      <c r="G8" s="31">
        <v>13.5</v>
      </c>
      <c r="H8" s="32"/>
      <c r="I8" s="29">
        <f t="shared" ref="I8" si="4">E8*H8</f>
        <v>0</v>
      </c>
      <c r="J8" s="22">
        <f t="shared" si="1"/>
        <v>0</v>
      </c>
    </row>
    <row r="9" spans="1:10" ht="109.5" customHeight="1" x14ac:dyDescent="0.25">
      <c r="B9" s="23"/>
      <c r="C9" s="33" t="s">
        <v>40</v>
      </c>
      <c r="D9" s="5" t="s">
        <v>47</v>
      </c>
      <c r="E9" s="30">
        <v>11.4</v>
      </c>
      <c r="F9" s="31">
        <f t="shared" si="2"/>
        <v>13.794</v>
      </c>
      <c r="G9" s="31">
        <v>19.95</v>
      </c>
      <c r="H9" s="32"/>
      <c r="I9" s="29">
        <f t="shared" ref="I9" si="5">E9*H9</f>
        <v>0</v>
      </c>
      <c r="J9" s="22">
        <f t="shared" si="1"/>
        <v>0</v>
      </c>
    </row>
    <row r="10" spans="1:10" ht="102.75" customHeight="1" x14ac:dyDescent="0.25">
      <c r="B10" s="23"/>
      <c r="C10" s="41" t="s">
        <v>41</v>
      </c>
      <c r="D10" s="6" t="s">
        <v>48</v>
      </c>
      <c r="E10" s="30">
        <v>8.98</v>
      </c>
      <c r="F10" s="31">
        <f t="shared" si="2"/>
        <v>10.8658</v>
      </c>
      <c r="G10" s="31">
        <v>15.5</v>
      </c>
      <c r="H10" s="32"/>
      <c r="I10" s="29">
        <f t="shared" ref="I10" si="6">E10*H10</f>
        <v>0</v>
      </c>
      <c r="J10" s="22">
        <f t="shared" si="1"/>
        <v>0</v>
      </c>
    </row>
    <row r="11" spans="1:10" ht="108.75" customHeight="1" x14ac:dyDescent="0.25">
      <c r="B11" s="23"/>
      <c r="C11" s="49" t="s">
        <v>42</v>
      </c>
      <c r="D11" s="63" t="s">
        <v>49</v>
      </c>
      <c r="E11" s="30">
        <v>7.5</v>
      </c>
      <c r="F11" s="31">
        <f t="shared" si="2"/>
        <v>9.0749999999999993</v>
      </c>
      <c r="G11" s="31">
        <v>12.95</v>
      </c>
      <c r="H11" s="32"/>
      <c r="I11" s="29">
        <f t="shared" ref="I11" si="7">E11*H11</f>
        <v>0</v>
      </c>
      <c r="J11" s="22">
        <f t="shared" si="1"/>
        <v>0</v>
      </c>
    </row>
    <row r="12" spans="1:10" ht="81.75" customHeight="1" x14ac:dyDescent="0.25">
      <c r="B12" s="23"/>
      <c r="C12" s="19" t="s">
        <v>6</v>
      </c>
      <c r="D12" s="1" t="s">
        <v>7</v>
      </c>
      <c r="E12" s="30">
        <v>15.7</v>
      </c>
      <c r="F12" s="31">
        <f t="shared" si="2"/>
        <v>18.997</v>
      </c>
      <c r="G12" s="31">
        <v>26.6</v>
      </c>
      <c r="H12" s="32"/>
      <c r="I12" s="29"/>
      <c r="J12" s="22"/>
    </row>
    <row r="13" spans="1:10" ht="112.5" customHeight="1" x14ac:dyDescent="0.25">
      <c r="B13" s="24"/>
      <c r="C13" s="50" t="s">
        <v>8</v>
      </c>
      <c r="D13" s="64" t="s">
        <v>9</v>
      </c>
      <c r="E13" s="30">
        <v>15.7</v>
      </c>
      <c r="F13" s="31">
        <f t="shared" si="2"/>
        <v>18.997</v>
      </c>
      <c r="G13" s="31">
        <v>26.6</v>
      </c>
      <c r="H13" s="32"/>
      <c r="I13" s="29">
        <f t="shared" ref="I13" si="8">E13*H13</f>
        <v>0</v>
      </c>
      <c r="J13" s="22">
        <f t="shared" si="1"/>
        <v>0</v>
      </c>
    </row>
    <row r="14" spans="1:10" ht="109.5" customHeight="1" x14ac:dyDescent="0.25">
      <c r="B14" s="23"/>
      <c r="C14" s="51" t="s">
        <v>10</v>
      </c>
      <c r="D14" s="48" t="s">
        <v>60</v>
      </c>
      <c r="E14" s="30">
        <v>13.8</v>
      </c>
      <c r="F14" s="31">
        <f t="shared" si="2"/>
        <v>16.698</v>
      </c>
      <c r="G14" s="31">
        <v>23.5</v>
      </c>
      <c r="H14" s="32"/>
      <c r="I14" s="29">
        <f t="shared" ref="I14" si="9">E14*H14</f>
        <v>0</v>
      </c>
      <c r="J14" s="22">
        <f t="shared" si="1"/>
        <v>0</v>
      </c>
    </row>
    <row r="15" spans="1:10" ht="97.5" customHeight="1" x14ac:dyDescent="0.25">
      <c r="B15" s="23"/>
      <c r="C15" s="51" t="s">
        <v>11</v>
      </c>
      <c r="D15" s="65" t="s">
        <v>12</v>
      </c>
      <c r="E15" s="30">
        <v>9.85</v>
      </c>
      <c r="F15" s="31">
        <f t="shared" si="2"/>
        <v>11.9185</v>
      </c>
      <c r="G15" s="31">
        <v>16.95</v>
      </c>
      <c r="H15" s="32"/>
      <c r="I15" s="29">
        <f t="shared" ref="I15" si="10">E15*H15</f>
        <v>0</v>
      </c>
      <c r="J15" s="22">
        <f t="shared" si="1"/>
        <v>0</v>
      </c>
    </row>
    <row r="16" spans="1:10" ht="116.25" customHeight="1" x14ac:dyDescent="0.25">
      <c r="B16" s="23"/>
      <c r="C16" s="51" t="s">
        <v>13</v>
      </c>
      <c r="D16" s="52" t="s">
        <v>14</v>
      </c>
      <c r="E16" s="30">
        <v>8.6999999999999993</v>
      </c>
      <c r="F16" s="31">
        <f t="shared" si="2"/>
        <v>10.526999999999999</v>
      </c>
      <c r="G16" s="31">
        <v>14.75</v>
      </c>
      <c r="H16" s="32"/>
      <c r="I16" s="29">
        <f t="shared" ref="I16" si="11">E16*H16</f>
        <v>0</v>
      </c>
      <c r="J16" s="22">
        <f t="shared" si="1"/>
        <v>0</v>
      </c>
    </row>
    <row r="17" spans="2:10" ht="126" customHeight="1" x14ac:dyDescent="0.25">
      <c r="B17" s="23"/>
      <c r="C17" s="53" t="s">
        <v>15</v>
      </c>
      <c r="D17" s="64" t="s">
        <v>16</v>
      </c>
      <c r="E17" s="30">
        <v>16.5</v>
      </c>
      <c r="F17" s="31">
        <f t="shared" si="2"/>
        <v>19.965</v>
      </c>
      <c r="G17" s="31">
        <v>27.95</v>
      </c>
      <c r="H17" s="32"/>
      <c r="I17" s="29">
        <f t="shared" ref="I17" si="12">E17*H17</f>
        <v>0</v>
      </c>
      <c r="J17" s="22">
        <f t="shared" si="1"/>
        <v>0</v>
      </c>
    </row>
    <row r="18" spans="2:10" ht="132" customHeight="1" x14ac:dyDescent="0.25">
      <c r="B18" s="23"/>
      <c r="C18" s="53" t="s">
        <v>17</v>
      </c>
      <c r="D18" s="64" t="s">
        <v>18</v>
      </c>
      <c r="E18" s="30">
        <v>19.32</v>
      </c>
      <c r="F18" s="31">
        <f t="shared" si="2"/>
        <v>23.377199999999998</v>
      </c>
      <c r="G18" s="31">
        <v>32.5</v>
      </c>
      <c r="H18" s="32"/>
      <c r="I18" s="29">
        <f t="shared" ref="I18" si="13">E18*H18</f>
        <v>0</v>
      </c>
      <c r="J18" s="22">
        <f t="shared" si="1"/>
        <v>0</v>
      </c>
    </row>
    <row r="19" spans="2:10" ht="127.5" customHeight="1" x14ac:dyDescent="0.25">
      <c r="B19" s="23"/>
      <c r="C19" s="53" t="s">
        <v>19</v>
      </c>
      <c r="D19" s="64" t="s">
        <v>20</v>
      </c>
      <c r="E19" s="30">
        <v>27.6</v>
      </c>
      <c r="F19" s="31">
        <f t="shared" si="2"/>
        <v>33.396000000000001</v>
      </c>
      <c r="G19" s="31">
        <v>46.95</v>
      </c>
      <c r="H19" s="32"/>
      <c r="I19" s="29">
        <f t="shared" ref="I19" si="14">E19*H19</f>
        <v>0</v>
      </c>
      <c r="J19" s="22">
        <f t="shared" si="1"/>
        <v>0</v>
      </c>
    </row>
    <row r="20" spans="2:10" ht="120" x14ac:dyDescent="0.25">
      <c r="B20" s="23"/>
      <c r="C20" s="53" t="s">
        <v>21</v>
      </c>
      <c r="D20" s="64" t="s">
        <v>22</v>
      </c>
      <c r="E20" s="30">
        <v>38.25</v>
      </c>
      <c r="F20" s="31">
        <f t="shared" si="2"/>
        <v>46.282499999999999</v>
      </c>
      <c r="G20" s="31">
        <v>64.95</v>
      </c>
      <c r="H20" s="32"/>
      <c r="I20" s="29">
        <f t="shared" ref="I20" si="15">E20*H20</f>
        <v>0</v>
      </c>
      <c r="J20" s="22">
        <f t="shared" si="1"/>
        <v>0</v>
      </c>
    </row>
    <row r="21" spans="2:10" ht="120" x14ac:dyDescent="0.25">
      <c r="B21" s="23"/>
      <c r="C21" s="53" t="s">
        <v>23</v>
      </c>
      <c r="D21" s="64" t="s">
        <v>24</v>
      </c>
      <c r="E21" s="30">
        <v>32.700000000000003</v>
      </c>
      <c r="F21" s="31">
        <f t="shared" si="2"/>
        <v>39.567</v>
      </c>
      <c r="G21" s="31">
        <v>55.5</v>
      </c>
      <c r="H21" s="32"/>
      <c r="I21" s="29">
        <f t="shared" ref="I21:I22" si="16">E21*H21</f>
        <v>0</v>
      </c>
      <c r="J21" s="22">
        <f t="shared" si="1"/>
        <v>0</v>
      </c>
    </row>
    <row r="22" spans="2:10" ht="91.5" customHeight="1" x14ac:dyDescent="0.25">
      <c r="B22" s="23"/>
      <c r="C22" s="54" t="s">
        <v>58</v>
      </c>
      <c r="D22" s="66" t="s">
        <v>59</v>
      </c>
      <c r="E22" s="30">
        <v>17.3</v>
      </c>
      <c r="F22" s="31">
        <f t="shared" si="2"/>
        <v>20.933</v>
      </c>
      <c r="G22" s="31">
        <v>29.5</v>
      </c>
      <c r="H22" s="32"/>
      <c r="I22" s="29">
        <f t="shared" si="16"/>
        <v>0</v>
      </c>
      <c r="J22" s="22">
        <f t="shared" si="1"/>
        <v>0</v>
      </c>
    </row>
    <row r="23" spans="2:10" ht="69.75" customHeight="1" x14ac:dyDescent="0.25">
      <c r="B23" s="23"/>
      <c r="C23" s="37" t="s">
        <v>25</v>
      </c>
      <c r="D23" s="8" t="s">
        <v>26</v>
      </c>
      <c r="E23" s="30">
        <v>13.4</v>
      </c>
      <c r="F23" s="31">
        <f t="shared" si="2"/>
        <v>16.213999999999999</v>
      </c>
      <c r="G23" s="31">
        <v>22.95</v>
      </c>
      <c r="H23" s="32"/>
      <c r="I23" s="29">
        <f t="shared" ref="I23" si="17">E23*H23</f>
        <v>0</v>
      </c>
      <c r="J23" s="22">
        <f t="shared" si="1"/>
        <v>0</v>
      </c>
    </row>
    <row r="24" spans="2:10" ht="83.25" customHeight="1" x14ac:dyDescent="0.25">
      <c r="B24" s="23"/>
      <c r="C24" s="55" t="s">
        <v>50</v>
      </c>
      <c r="D24" s="67" t="s">
        <v>51</v>
      </c>
      <c r="E24" s="30">
        <v>39.4</v>
      </c>
      <c r="F24" s="31">
        <f t="shared" si="2"/>
        <v>47.673999999999999</v>
      </c>
      <c r="G24" s="31">
        <v>66.95</v>
      </c>
      <c r="H24" s="32"/>
      <c r="I24" s="29"/>
      <c r="J24" s="22"/>
    </row>
    <row r="25" spans="2:10" ht="90.75" customHeight="1" x14ac:dyDescent="0.25">
      <c r="B25" s="23"/>
      <c r="C25" s="55" t="s">
        <v>52</v>
      </c>
      <c r="D25" s="67" t="s">
        <v>53</v>
      </c>
      <c r="E25" s="30">
        <v>43.4</v>
      </c>
      <c r="F25" s="31">
        <f t="shared" si="2"/>
        <v>52.513999999999996</v>
      </c>
      <c r="G25" s="31">
        <v>73.95</v>
      </c>
      <c r="H25" s="32"/>
      <c r="I25" s="29"/>
      <c r="J25" s="22"/>
    </row>
    <row r="26" spans="2:10" ht="87.75" customHeight="1" x14ac:dyDescent="0.25">
      <c r="B26" s="23"/>
      <c r="C26" s="55" t="s">
        <v>54</v>
      </c>
      <c r="D26" s="47" t="s">
        <v>55</v>
      </c>
      <c r="E26" s="30">
        <v>71</v>
      </c>
      <c r="F26" s="31">
        <f t="shared" si="2"/>
        <v>85.91</v>
      </c>
      <c r="G26" s="31">
        <v>120</v>
      </c>
      <c r="H26" s="32"/>
      <c r="I26" s="29"/>
      <c r="J26" s="22"/>
    </row>
    <row r="27" spans="2:10" ht="95.25" customHeight="1" x14ac:dyDescent="0.25">
      <c r="B27" s="23"/>
      <c r="C27" s="55" t="s">
        <v>56</v>
      </c>
      <c r="D27" s="46" t="s">
        <v>57</v>
      </c>
      <c r="E27" s="30">
        <v>94.5</v>
      </c>
      <c r="F27" s="31">
        <f t="shared" si="2"/>
        <v>114.345</v>
      </c>
      <c r="G27" s="31">
        <v>160</v>
      </c>
      <c r="H27" s="32"/>
      <c r="I27" s="29"/>
      <c r="J27" s="22"/>
    </row>
    <row r="28" spans="2:10" ht="87.75" customHeight="1" x14ac:dyDescent="0.25">
      <c r="B28" s="23"/>
      <c r="C28" s="55" t="s">
        <v>61</v>
      </c>
      <c r="D28" s="47" t="s">
        <v>62</v>
      </c>
      <c r="E28" s="30">
        <v>98.9</v>
      </c>
      <c r="F28" s="31">
        <f t="shared" si="2"/>
        <v>119.669</v>
      </c>
      <c r="G28" s="31">
        <v>169</v>
      </c>
      <c r="H28" s="32"/>
      <c r="I28" s="29"/>
      <c r="J28" s="22"/>
    </row>
    <row r="29" spans="2:10" ht="95.25" customHeight="1" x14ac:dyDescent="0.25">
      <c r="B29" s="23"/>
      <c r="C29" s="55" t="s">
        <v>61</v>
      </c>
      <c r="D29" s="47" t="s">
        <v>63</v>
      </c>
      <c r="E29" s="30">
        <v>110</v>
      </c>
      <c r="F29" s="31">
        <f t="shared" si="2"/>
        <v>133.1</v>
      </c>
      <c r="G29" s="31">
        <v>189</v>
      </c>
      <c r="H29" s="32"/>
      <c r="I29" s="29"/>
      <c r="J29" s="22"/>
    </row>
    <row r="30" spans="2:10" ht="92.25" customHeight="1" x14ac:dyDescent="0.25">
      <c r="B30" s="23"/>
      <c r="C30" s="55" t="s">
        <v>64</v>
      </c>
      <c r="D30" s="47" t="s">
        <v>65</v>
      </c>
      <c r="E30" s="30">
        <v>194</v>
      </c>
      <c r="F30" s="31">
        <f t="shared" si="2"/>
        <v>234.73999999999998</v>
      </c>
      <c r="G30" s="31">
        <v>325</v>
      </c>
      <c r="H30" s="32"/>
      <c r="I30" s="29"/>
      <c r="J30" s="22"/>
    </row>
    <row r="31" spans="2:10" ht="79.5" customHeight="1" x14ac:dyDescent="0.25">
      <c r="B31" s="23"/>
      <c r="C31" s="38" t="s">
        <v>27</v>
      </c>
      <c r="D31" s="7" t="s">
        <v>28</v>
      </c>
      <c r="E31" s="30">
        <v>8.9499999999999993</v>
      </c>
      <c r="F31" s="31">
        <f t="shared" si="2"/>
        <v>10.829499999999999</v>
      </c>
      <c r="G31" s="31">
        <v>14.98</v>
      </c>
      <c r="H31" s="32"/>
      <c r="I31" s="29">
        <f t="shared" ref="I31" si="18">E31*H31</f>
        <v>0</v>
      </c>
      <c r="J31" s="22">
        <f t="shared" si="1"/>
        <v>0</v>
      </c>
    </row>
    <row r="32" spans="2:10" ht="79.5" customHeight="1" x14ac:dyDescent="0.25">
      <c r="B32" s="23"/>
      <c r="C32" s="35" t="s">
        <v>29</v>
      </c>
      <c r="D32" s="9" t="s">
        <v>30</v>
      </c>
      <c r="E32" s="30">
        <v>10.25</v>
      </c>
      <c r="F32" s="31">
        <f t="shared" si="2"/>
        <v>12.4025</v>
      </c>
      <c r="G32" s="31">
        <v>17.5</v>
      </c>
      <c r="H32" s="36"/>
      <c r="I32" s="29">
        <f t="shared" ref="I32" si="19">E32*H32</f>
        <v>0</v>
      </c>
      <c r="J32" s="22">
        <f t="shared" si="1"/>
        <v>0</v>
      </c>
    </row>
    <row r="33" spans="2:10" ht="81.75" customHeight="1" x14ac:dyDescent="0.25">
      <c r="B33" s="23"/>
      <c r="C33" s="35" t="s">
        <v>31</v>
      </c>
      <c r="D33" s="9" t="s">
        <v>32</v>
      </c>
      <c r="E33" s="30">
        <v>10.65</v>
      </c>
      <c r="F33" s="31">
        <f t="shared" si="2"/>
        <v>12.8865</v>
      </c>
      <c r="G33" s="31">
        <v>18</v>
      </c>
      <c r="H33" s="32"/>
      <c r="I33" s="29">
        <f t="shared" ref="I33" si="20">E33*H33</f>
        <v>0</v>
      </c>
      <c r="J33" s="22">
        <f t="shared" si="1"/>
        <v>0</v>
      </c>
    </row>
    <row r="34" spans="2:10" ht="81.75" customHeight="1" x14ac:dyDescent="0.25">
      <c r="B34" s="56"/>
      <c r="C34" s="57" t="s">
        <v>33</v>
      </c>
      <c r="D34" s="68" t="s">
        <v>34</v>
      </c>
      <c r="E34" s="30">
        <v>17.350000000000001</v>
      </c>
      <c r="F34" s="31">
        <f t="shared" si="2"/>
        <v>20.993500000000001</v>
      </c>
      <c r="G34" s="31">
        <v>29.5</v>
      </c>
      <c r="H34" s="32"/>
      <c r="I34" s="29">
        <f t="shared" ref="I34" si="21">E34*H34</f>
        <v>0</v>
      </c>
      <c r="J34" s="22">
        <f t="shared" si="1"/>
        <v>0</v>
      </c>
    </row>
  </sheetData>
  <mergeCells count="3">
    <mergeCell ref="B2:E2"/>
    <mergeCell ref="G2:H2"/>
    <mergeCell ref="B1:H1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2018-10-17T06:27:37Z</dcterms:created>
  <dcterms:modified xsi:type="dcterms:W3CDTF">2019-10-02T11:19:39Z</dcterms:modified>
</cp:coreProperties>
</file>