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5480" windowHeight="11520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_FilterDatabase" localSheetId="0" hidden="1">Hoja1!$G$7:$G$1679</definedName>
  </definedNames>
  <calcPr calcId="124519"/>
</workbook>
</file>

<file path=xl/calcChain.xml><?xml version="1.0" encoding="utf-8"?>
<calcChain xmlns="http://schemas.openxmlformats.org/spreadsheetml/2006/main">
  <c r="H1561" i="1"/>
  <c r="H1562"/>
  <c r="H1563"/>
  <c r="H1564"/>
  <c r="H1565"/>
  <c r="H1566"/>
  <c r="H1552"/>
  <c r="H1553"/>
  <c r="H1554"/>
  <c r="H1555"/>
  <c r="H1556"/>
  <c r="H1351"/>
  <c r="H1320"/>
  <c r="H1298"/>
  <c r="H1275"/>
  <c r="H1276"/>
  <c r="H1277"/>
  <c r="H1278"/>
  <c r="H1279"/>
  <c r="H1235"/>
  <c r="H1236"/>
  <c r="H1237"/>
  <c r="H1238"/>
  <c r="H1239"/>
  <c r="H1240"/>
  <c r="H1241"/>
  <c r="H1151"/>
  <c r="H1152"/>
  <c r="H1153"/>
  <c r="H1154"/>
  <c r="H1155"/>
  <c r="H1119"/>
  <c r="H1048"/>
  <c r="H1049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952"/>
  <c r="H835"/>
  <c r="H836"/>
  <c r="H810"/>
  <c r="H811"/>
  <c r="H776"/>
  <c r="H777"/>
  <c r="H778"/>
  <c r="H779"/>
  <c r="H780"/>
  <c r="H781"/>
  <c r="H782"/>
  <c r="H725"/>
  <c r="H711"/>
  <c r="H712"/>
  <c r="H713"/>
  <c r="H687"/>
  <c r="H688"/>
  <c r="H689"/>
  <c r="H690"/>
  <c r="H691"/>
  <c r="H692"/>
  <c r="H693"/>
  <c r="H694"/>
  <c r="H695"/>
  <c r="H696"/>
  <c r="H662"/>
  <c r="H663"/>
  <c r="H664"/>
  <c r="H665"/>
  <c r="H666"/>
  <c r="H667"/>
  <c r="H668"/>
  <c r="H669"/>
  <c r="H670"/>
  <c r="H653"/>
  <c r="H616"/>
  <c r="H568"/>
  <c r="H525"/>
  <c r="H526"/>
  <c r="H492"/>
  <c r="H483"/>
  <c r="H415"/>
  <c r="H416"/>
  <c r="H417"/>
  <c r="H418"/>
  <c r="H419"/>
  <c r="H391"/>
  <c r="H392"/>
  <c r="H393"/>
  <c r="H394"/>
  <c r="H395"/>
  <c r="H396"/>
  <c r="H397"/>
  <c r="H343"/>
  <c r="H267"/>
  <c r="H268"/>
  <c r="H269"/>
  <c r="H270"/>
  <c r="H271"/>
  <c r="H221"/>
  <c r="H201"/>
  <c r="H202"/>
  <c r="H203"/>
  <c r="H204"/>
  <c r="H112"/>
  <c r="H1150"/>
  <c r="H1498"/>
  <c r="H1274"/>
  <c r="H1662" l="1"/>
  <c r="H1663"/>
  <c r="H1632"/>
  <c r="H1633"/>
  <c r="H1544"/>
  <c r="H1545"/>
  <c r="H1546"/>
  <c r="H1547"/>
  <c r="H1548"/>
  <c r="H1549"/>
  <c r="H1550"/>
  <c r="H1551"/>
  <c r="H1420"/>
  <c r="H1421"/>
  <c r="H1349"/>
  <c r="H1350"/>
  <c r="H1332"/>
  <c r="H1333"/>
  <c r="H1334"/>
  <c r="H1335"/>
  <c r="H1336"/>
  <c r="H1337"/>
  <c r="H1233" l="1"/>
  <c r="H1234"/>
  <c r="H1117"/>
  <c r="H1118"/>
  <c r="H1095"/>
  <c r="H1096"/>
  <c r="H646"/>
  <c r="H1046"/>
  <c r="H1047"/>
  <c r="H1015"/>
  <c r="H1016"/>
  <c r="H1017"/>
  <c r="H1018"/>
  <c r="H1019"/>
  <c r="H1020"/>
  <c r="H1021"/>
  <c r="H1022"/>
  <c r="H1023"/>
  <c r="H1024"/>
  <c r="H1025"/>
  <c r="H1026"/>
  <c r="H1027"/>
  <c r="H1028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57"/>
  <c r="H951"/>
  <c r="H889"/>
  <c r="H870"/>
  <c r="H831"/>
  <c r="H832"/>
  <c r="H833"/>
  <c r="H834"/>
  <c r="H789"/>
  <c r="H773"/>
  <c r="H774"/>
  <c r="H775"/>
  <c r="H682"/>
  <c r="H683"/>
  <c r="H684"/>
  <c r="H685"/>
  <c r="H686"/>
  <c r="H651"/>
  <c r="H652"/>
  <c r="H574"/>
  <c r="H524"/>
  <c r="H468" l="1"/>
  <c r="H413"/>
  <c r="H414"/>
  <c r="H263"/>
  <c r="H264"/>
  <c r="H265"/>
  <c r="H266"/>
  <c r="H196"/>
  <c r="H197"/>
  <c r="H198"/>
  <c r="H199"/>
  <c r="H200"/>
  <c r="H160"/>
  <c r="H65"/>
  <c r="H66"/>
  <c r="H67"/>
  <c r="H149"/>
  <c r="H150"/>
  <c r="H151"/>
  <c r="H152"/>
  <c r="H110"/>
  <c r="H111"/>
  <c r="H107" l="1"/>
  <c r="H108"/>
  <c r="H109"/>
  <c r="H148"/>
  <c r="H400"/>
  <c r="H401"/>
  <c r="H402"/>
  <c r="H403"/>
  <c r="H404"/>
  <c r="H405"/>
  <c r="H406"/>
  <c r="H407"/>
  <c r="H408"/>
  <c r="H409"/>
  <c r="H410"/>
  <c r="H411"/>
  <c r="H412"/>
  <c r="H523"/>
  <c r="H615"/>
  <c r="H645"/>
  <c r="H647"/>
  <c r="H648"/>
  <c r="H649"/>
  <c r="H650"/>
  <c r="H706"/>
  <c r="H707"/>
  <c r="H708"/>
  <c r="H709"/>
  <c r="H710"/>
  <c r="H770"/>
  <c r="H771"/>
  <c r="H772"/>
  <c r="H803"/>
  <c r="H804"/>
  <c r="H805"/>
  <c r="H806"/>
  <c r="H807"/>
  <c r="H808"/>
  <c r="H809"/>
  <c r="H830"/>
  <c r="H932"/>
  <c r="H949"/>
  <c r="H950"/>
  <c r="H1146"/>
  <c r="H1147"/>
  <c r="H1148"/>
  <c r="H1149"/>
  <c r="H1319"/>
  <c r="H1331"/>
  <c r="H1424"/>
  <c r="H1419"/>
  <c r="H1497"/>
  <c r="H1542"/>
  <c r="H1543"/>
  <c r="H572"/>
  <c r="H573"/>
  <c r="H571"/>
  <c r="H1560"/>
  <c r="H1541"/>
  <c r="H1501"/>
  <c r="H1493"/>
  <c r="H1494"/>
  <c r="H1495"/>
  <c r="H1496"/>
  <c r="H1486"/>
  <c r="H1406"/>
  <c r="H1407"/>
  <c r="H1408"/>
  <c r="H1409"/>
  <c r="H1330"/>
  <c r="H1228"/>
  <c r="H1229"/>
  <c r="H1230"/>
  <c r="H1231"/>
  <c r="H1232"/>
  <c r="H1213"/>
  <c r="H1214"/>
  <c r="H1215"/>
  <c r="H1216"/>
  <c r="H1217"/>
  <c r="H1218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145"/>
  <c r="H961"/>
  <c r="H962"/>
  <c r="H943"/>
  <c r="H944"/>
  <c r="H945"/>
  <c r="H946"/>
  <c r="H947"/>
  <c r="H948"/>
  <c r="H927"/>
  <c r="H928"/>
  <c r="H929"/>
  <c r="H930"/>
  <c r="H931"/>
  <c r="H868"/>
  <c r="H869"/>
  <c r="H823"/>
  <c r="H824"/>
  <c r="H825"/>
  <c r="H826"/>
  <c r="H827"/>
  <c r="H828"/>
  <c r="H829"/>
  <c r="H785"/>
  <c r="H786"/>
  <c r="H787"/>
  <c r="H788"/>
  <c r="H762"/>
  <c r="H763"/>
  <c r="H764"/>
  <c r="H765"/>
  <c r="H766"/>
  <c r="H767"/>
  <c r="H768"/>
  <c r="H769"/>
  <c r="H681"/>
  <c r="H612"/>
  <c r="H613"/>
  <c r="H614"/>
  <c r="H565"/>
  <c r="H566"/>
  <c r="H567"/>
  <c r="H518"/>
  <c r="H519"/>
  <c r="H520"/>
  <c r="H521"/>
  <c r="H522"/>
  <c r="H444"/>
  <c r="H433"/>
  <c r="H380"/>
  <c r="H381"/>
  <c r="H382"/>
  <c r="H383"/>
  <c r="H384"/>
  <c r="H385"/>
  <c r="H386"/>
  <c r="H387"/>
  <c r="H388"/>
  <c r="H389"/>
  <c r="H390"/>
  <c r="H318"/>
  <c r="H319"/>
  <c r="H291"/>
  <c r="H261"/>
  <c r="H262"/>
  <c r="H194"/>
  <c r="H195"/>
  <c r="H159"/>
  <c r="H144"/>
  <c r="H145"/>
  <c r="H146"/>
  <c r="H147"/>
  <c r="H102"/>
  <c r="H103"/>
  <c r="H104"/>
  <c r="H105"/>
  <c r="H106"/>
  <c r="H64"/>
  <c r="H39"/>
  <c r="H40"/>
  <c r="H42"/>
  <c r="H43"/>
  <c r="H45"/>
  <c r="H1578"/>
  <c r="H1579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54"/>
  <c r="H1142"/>
  <c r="H1143"/>
  <c r="H1144"/>
  <c r="H193"/>
  <c r="H1270"/>
  <c r="H1271"/>
  <c r="H1272"/>
  <c r="H1273"/>
  <c r="H1212"/>
  <c r="H1177"/>
  <c r="H1178"/>
  <c r="H1179"/>
  <c r="H1180"/>
  <c r="H1140"/>
  <c r="H1141"/>
  <c r="H1087"/>
  <c r="H1088"/>
  <c r="H1089"/>
  <c r="H1090"/>
  <c r="H1091"/>
  <c r="H1092"/>
  <c r="H1093"/>
  <c r="H1094"/>
  <c r="H611"/>
  <c r="H379"/>
  <c r="H260"/>
  <c r="H1656"/>
  <c r="H1611"/>
  <c r="H1591"/>
  <c r="H1592"/>
  <c r="H1593"/>
  <c r="H1594"/>
  <c r="H1577"/>
  <c r="H1580"/>
  <c r="H1581"/>
  <c r="H1582"/>
  <c r="H1583"/>
  <c r="H1584"/>
  <c r="H1559"/>
  <c r="H1531"/>
  <c r="H1532"/>
  <c r="H1533"/>
  <c r="H1534"/>
  <c r="H1535"/>
  <c r="H1536"/>
  <c r="H1537"/>
  <c r="H1538"/>
  <c r="H1539"/>
  <c r="H1540"/>
  <c r="H1514"/>
  <c r="H1485"/>
  <c r="H1462"/>
  <c r="H1450"/>
  <c r="H1451"/>
  <c r="H1452"/>
  <c r="H1453"/>
  <c r="H1454"/>
  <c r="H1455"/>
  <c r="H1437"/>
  <c r="H1438"/>
  <c r="H1439"/>
  <c r="H1440"/>
  <c r="H1441"/>
  <c r="H1442"/>
  <c r="H1416"/>
  <c r="H1417"/>
  <c r="H1418"/>
  <c r="H1397"/>
  <c r="H1398"/>
  <c r="H1399"/>
  <c r="H1400"/>
  <c r="H1401"/>
  <c r="H1402"/>
  <c r="H1403"/>
  <c r="H1404"/>
  <c r="H1405"/>
  <c r="H1346"/>
  <c r="H1347"/>
  <c r="H1348"/>
  <c r="H1318"/>
  <c r="H1227"/>
  <c r="H1208"/>
  <c r="H1209"/>
  <c r="H1210"/>
  <c r="H1211"/>
  <c r="H1132"/>
  <c r="H1133"/>
  <c r="H1134"/>
  <c r="H1135"/>
  <c r="H1136"/>
  <c r="H1137"/>
  <c r="H1138"/>
  <c r="H1139"/>
  <c r="H1115"/>
  <c r="H1116"/>
  <c r="H1075"/>
  <c r="H1076"/>
  <c r="H1077"/>
  <c r="H1078"/>
  <c r="H1079"/>
  <c r="H1068"/>
  <c r="H1069"/>
  <c r="H1062"/>
  <c r="H960"/>
  <c r="H913"/>
  <c r="H914"/>
  <c r="H915"/>
  <c r="H916"/>
  <c r="H917"/>
  <c r="H918"/>
  <c r="H919"/>
  <c r="H920"/>
  <c r="H921"/>
  <c r="H922"/>
  <c r="H923"/>
  <c r="H898"/>
  <c r="H899"/>
  <c r="H900"/>
  <c r="H901"/>
  <c r="H902"/>
  <c r="H903"/>
  <c r="H904"/>
  <c r="H856"/>
  <c r="H857"/>
  <c r="H858"/>
  <c r="H859"/>
  <c r="H860"/>
  <c r="H861"/>
  <c r="H862"/>
  <c r="H863"/>
  <c r="H864"/>
  <c r="H865"/>
  <c r="H866"/>
  <c r="H867"/>
  <c r="H821"/>
  <c r="H822"/>
  <c r="H796"/>
  <c r="H797"/>
  <c r="H798"/>
  <c r="H799"/>
  <c r="H800"/>
  <c r="H801"/>
  <c r="H802"/>
  <c r="H752"/>
  <c r="H753"/>
  <c r="H754"/>
  <c r="H755"/>
  <c r="H756"/>
  <c r="H757"/>
  <c r="H758"/>
  <c r="H759"/>
  <c r="H760"/>
  <c r="H761"/>
  <c r="H737"/>
  <c r="H738"/>
  <c r="H739"/>
  <c r="H740"/>
  <c r="H741"/>
  <c r="H742"/>
  <c r="H743"/>
  <c r="H744"/>
  <c r="H745"/>
  <c r="H746"/>
  <c r="H747"/>
  <c r="H748"/>
  <c r="H749"/>
  <c r="H750"/>
  <c r="H751"/>
  <c r="H722"/>
  <c r="H723"/>
  <c r="H724"/>
  <c r="H702"/>
  <c r="H703"/>
  <c r="H704"/>
  <c r="H705"/>
  <c r="H678"/>
  <c r="H679"/>
  <c r="H680"/>
  <c r="H638"/>
  <c r="H639"/>
  <c r="H640"/>
  <c r="H641"/>
  <c r="H642"/>
  <c r="H643"/>
  <c r="H644"/>
  <c r="H602"/>
  <c r="H603"/>
  <c r="H604"/>
  <c r="H605"/>
  <c r="H606"/>
  <c r="H607"/>
  <c r="H608"/>
  <c r="H609"/>
  <c r="H610"/>
  <c r="H553"/>
  <c r="H554"/>
  <c r="H555"/>
  <c r="H556"/>
  <c r="H557"/>
  <c r="H558"/>
  <c r="H559"/>
  <c r="H560"/>
  <c r="H561"/>
  <c r="H562"/>
  <c r="H563"/>
  <c r="H564"/>
  <c r="H535"/>
  <c r="H536"/>
  <c r="H537"/>
  <c r="H538"/>
  <c r="H460"/>
  <c r="H461"/>
  <c r="H462"/>
  <c r="H463"/>
  <c r="H464"/>
  <c r="H465"/>
  <c r="H466"/>
  <c r="H467"/>
  <c r="H432"/>
  <c r="H374"/>
  <c r="H375"/>
  <c r="H376"/>
  <c r="H377"/>
  <c r="H378"/>
  <c r="H352"/>
  <c r="H339"/>
  <c r="H340"/>
  <c r="H341"/>
  <c r="H342"/>
  <c r="H312"/>
  <c r="H313"/>
  <c r="H314"/>
  <c r="H315"/>
  <c r="H316"/>
  <c r="H317"/>
  <c r="H254"/>
  <c r="H255"/>
  <c r="H256"/>
  <c r="H257"/>
  <c r="H258"/>
  <c r="H259"/>
  <c r="H184"/>
  <c r="H138"/>
  <c r="H139"/>
  <c r="H140"/>
  <c r="H141"/>
  <c r="H142"/>
  <c r="H143"/>
  <c r="H100"/>
  <c r="H101"/>
  <c r="H98"/>
  <c r="H82"/>
  <c r="H62"/>
  <c r="H63"/>
  <c r="H35"/>
  <c r="H36"/>
  <c r="H37"/>
  <c r="H13"/>
  <c r="H213"/>
  <c r="H214"/>
  <c r="H215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072"/>
  <c r="H926"/>
  <c r="H534"/>
  <c r="H533"/>
  <c r="H532"/>
  <c r="H531"/>
  <c r="H530"/>
  <c r="H529"/>
  <c r="H459"/>
  <c r="H458"/>
  <c r="H457"/>
  <c r="H456"/>
  <c r="H455"/>
  <c r="H454"/>
  <c r="H453"/>
  <c r="H452"/>
  <c r="H451"/>
  <c r="H450"/>
  <c r="H449"/>
  <c r="H448"/>
  <c r="H447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12"/>
  <c r="H11"/>
  <c r="H10"/>
  <c r="H9"/>
  <c r="H1574"/>
  <c r="H1524"/>
  <c r="H1525"/>
  <c r="H1526"/>
  <c r="H1527"/>
  <c r="H1528"/>
  <c r="H1529"/>
  <c r="H1530"/>
  <c r="H1508"/>
  <c r="H1449"/>
  <c r="H1436"/>
  <c r="H1392"/>
  <c r="H1393"/>
  <c r="H1394"/>
  <c r="H1395"/>
  <c r="H1396"/>
  <c r="H1345"/>
  <c r="H1317"/>
  <c r="H1265"/>
  <c r="H1266"/>
  <c r="H1267"/>
  <c r="H1268"/>
  <c r="H1269"/>
  <c r="H1111"/>
  <c r="H1112"/>
  <c r="H1113"/>
  <c r="H1114"/>
  <c r="H897"/>
  <c r="H855"/>
  <c r="H794"/>
  <c r="H795"/>
  <c r="H721"/>
  <c r="H677"/>
  <c r="H597"/>
  <c r="H598"/>
  <c r="H599"/>
  <c r="H600"/>
  <c r="H601"/>
  <c r="H158"/>
  <c r="H965"/>
  <c r="H735"/>
  <c r="H1484"/>
  <c r="H1342"/>
  <c r="H1343"/>
  <c r="H1344"/>
  <c r="H1316"/>
  <c r="H1124"/>
  <c r="H941"/>
  <c r="H942"/>
  <c r="H893"/>
  <c r="H887"/>
  <c r="H888"/>
  <c r="H842"/>
  <c r="H589"/>
  <c r="H590"/>
  <c r="H443"/>
  <c r="H424"/>
  <c r="H373"/>
  <c r="H371"/>
  <c r="H357"/>
  <c r="H347"/>
  <c r="H226"/>
  <c r="H234"/>
  <c r="H246"/>
  <c r="H207"/>
  <c r="H208"/>
  <c r="H209"/>
  <c r="H210"/>
  <c r="H123"/>
  <c r="H17"/>
  <c r="H23"/>
  <c r="H1679"/>
  <c r="H1678"/>
  <c r="H1677"/>
  <c r="H1676"/>
  <c r="H1675"/>
  <c r="H1674"/>
  <c r="H1673"/>
  <c r="H1672"/>
  <c r="H1671"/>
  <c r="H1670"/>
  <c r="H1669"/>
  <c r="H1668"/>
  <c r="H1667"/>
  <c r="H1666"/>
  <c r="H1661"/>
  <c r="H1660"/>
  <c r="H1659"/>
  <c r="H1655"/>
  <c r="H1654"/>
  <c r="H1653"/>
  <c r="H1652"/>
  <c r="H1651"/>
  <c r="H1648"/>
  <c r="H1647"/>
  <c r="H1646"/>
  <c r="H1643"/>
  <c r="H1642"/>
  <c r="H1641"/>
  <c r="H1640"/>
  <c r="H1639"/>
  <c r="H1638"/>
  <c r="H1637"/>
  <c r="H1636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614"/>
  <c r="H1610"/>
  <c r="H1609"/>
  <c r="H1608"/>
  <c r="H1607"/>
  <c r="H1606"/>
  <c r="H1603"/>
  <c r="H1602"/>
  <c r="H1601"/>
  <c r="H1598"/>
  <c r="H1597"/>
  <c r="H1590"/>
  <c r="H1589"/>
  <c r="H1588"/>
  <c r="H1587"/>
  <c r="H1573"/>
  <c r="H1572"/>
  <c r="H1571"/>
  <c r="H1570"/>
  <c r="H1569"/>
  <c r="H1523"/>
  <c r="H1522"/>
  <c r="H1521"/>
  <c r="H1520"/>
  <c r="H1519"/>
  <c r="H1518"/>
  <c r="H1517"/>
  <c r="H1513"/>
  <c r="H1512"/>
  <c r="H1511"/>
  <c r="H1507"/>
  <c r="H1506"/>
  <c r="H1505"/>
  <c r="H1504"/>
  <c r="H1492"/>
  <c r="H1491"/>
  <c r="H1490"/>
  <c r="H1489"/>
  <c r="H1483"/>
  <c r="H1482"/>
  <c r="H1481"/>
  <c r="H1480"/>
  <c r="H1479"/>
  <c r="H1478"/>
  <c r="H1477"/>
  <c r="H1476"/>
  <c r="H1473"/>
  <c r="H1472"/>
  <c r="H1471"/>
  <c r="H1470"/>
  <c r="H1467"/>
  <c r="H1466"/>
  <c r="H1465"/>
  <c r="H1461"/>
  <c r="H1460"/>
  <c r="H1459"/>
  <c r="H1458"/>
  <c r="H1448"/>
  <c r="H1447"/>
  <c r="H1446"/>
  <c r="H1445"/>
  <c r="H1435"/>
  <c r="H1434"/>
  <c r="H1433"/>
  <c r="H1432"/>
  <c r="H1431"/>
  <c r="H1430"/>
  <c r="H1429"/>
  <c r="H1428"/>
  <c r="H1427"/>
  <c r="H1415"/>
  <c r="H1414"/>
  <c r="H1413"/>
  <c r="H1412"/>
  <c r="H1391"/>
  <c r="H1390"/>
  <c r="H1389"/>
  <c r="H1388"/>
  <c r="H1387"/>
  <c r="H1386"/>
  <c r="H1385"/>
  <c r="H1384"/>
  <c r="H1383"/>
  <c r="H1382"/>
  <c r="H1381"/>
  <c r="H1341"/>
  <c r="H1340"/>
  <c r="H1329"/>
  <c r="H1328"/>
  <c r="H1327"/>
  <c r="H1326"/>
  <c r="H1325"/>
  <c r="H1324"/>
  <c r="H1323"/>
  <c r="H1315"/>
  <c r="H1314"/>
  <c r="H1313"/>
  <c r="H1312"/>
  <c r="H1311"/>
  <c r="H1310"/>
  <c r="H1307"/>
  <c r="H1306"/>
  <c r="H1305"/>
  <c r="H1304"/>
  <c r="H1303"/>
  <c r="H1302"/>
  <c r="H1301"/>
  <c r="H1297"/>
  <c r="H1296"/>
  <c r="H1295"/>
  <c r="H1294"/>
  <c r="H1293"/>
  <c r="H1292"/>
  <c r="H1291"/>
  <c r="H1288"/>
  <c r="H1287"/>
  <c r="H1286"/>
  <c r="H1285"/>
  <c r="H1284"/>
  <c r="H1283"/>
  <c r="H1282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26"/>
  <c r="H1225"/>
  <c r="H1224"/>
  <c r="H1223"/>
  <c r="H1222"/>
  <c r="H1221"/>
  <c r="H1207"/>
  <c r="H1206"/>
  <c r="H1205"/>
  <c r="H1204"/>
  <c r="H1203"/>
  <c r="H1131"/>
  <c r="H1130"/>
  <c r="H1129"/>
  <c r="H1128"/>
  <c r="H1127"/>
  <c r="H1126"/>
  <c r="H1125"/>
  <c r="H1123"/>
  <c r="H1122"/>
  <c r="H1110"/>
  <c r="H1109"/>
  <c r="H1108"/>
  <c r="H1107"/>
  <c r="H1106"/>
  <c r="H1105"/>
  <c r="H1104"/>
  <c r="H1103"/>
  <c r="H1102"/>
  <c r="H1101"/>
  <c r="H1100"/>
  <c r="H1099"/>
  <c r="H1086"/>
  <c r="H1085"/>
  <c r="H1084"/>
  <c r="H1083"/>
  <c r="H1082"/>
  <c r="H1067"/>
  <c r="H1066"/>
  <c r="H1065"/>
  <c r="H1059"/>
  <c r="H1058"/>
  <c r="H1057"/>
  <c r="H1056"/>
  <c r="H1055"/>
  <c r="H1054"/>
  <c r="H1053"/>
  <c r="H1052"/>
  <c r="H1045"/>
  <c r="H1044"/>
  <c r="H1043"/>
  <c r="H1042"/>
  <c r="H1041"/>
  <c r="H1040"/>
  <c r="H1037"/>
  <c r="H1036"/>
  <c r="H1035"/>
  <c r="H1032"/>
  <c r="H1031"/>
  <c r="H956"/>
  <c r="H955"/>
  <c r="H940"/>
  <c r="H939"/>
  <c r="H938"/>
  <c r="H937"/>
  <c r="H936"/>
  <c r="H935"/>
  <c r="H912"/>
  <c r="H911"/>
  <c r="H910"/>
  <c r="H909"/>
  <c r="H908"/>
  <c r="H907"/>
  <c r="H896"/>
  <c r="H895"/>
  <c r="H894"/>
  <c r="H892"/>
  <c r="H886"/>
  <c r="H885"/>
  <c r="H884"/>
  <c r="H883"/>
  <c r="H882"/>
  <c r="H881"/>
  <c r="H880"/>
  <c r="H879"/>
  <c r="H878"/>
  <c r="H877"/>
  <c r="H876"/>
  <c r="H875"/>
  <c r="H874"/>
  <c r="H873"/>
  <c r="H854"/>
  <c r="H853"/>
  <c r="H852"/>
  <c r="H851"/>
  <c r="H850"/>
  <c r="H849"/>
  <c r="H848"/>
  <c r="H847"/>
  <c r="H846"/>
  <c r="H845"/>
  <c r="H844"/>
  <c r="H843"/>
  <c r="H841"/>
  <c r="H840"/>
  <c r="H839"/>
  <c r="H820"/>
  <c r="H819"/>
  <c r="H818"/>
  <c r="H817"/>
  <c r="H816"/>
  <c r="H815"/>
  <c r="H814"/>
  <c r="H793"/>
  <c r="H792"/>
  <c r="H736"/>
  <c r="H734"/>
  <c r="H733"/>
  <c r="H732"/>
  <c r="H731"/>
  <c r="H730"/>
  <c r="H729"/>
  <c r="H728"/>
  <c r="H720"/>
  <c r="H719"/>
  <c r="H718"/>
  <c r="H717"/>
  <c r="H716"/>
  <c r="H701"/>
  <c r="H700"/>
  <c r="H699"/>
  <c r="H676"/>
  <c r="H675"/>
  <c r="H674"/>
  <c r="H673"/>
  <c r="H661"/>
  <c r="H660"/>
  <c r="H659"/>
  <c r="H658"/>
  <c r="H657"/>
  <c r="H656"/>
  <c r="H637"/>
  <c r="H636"/>
  <c r="H635"/>
  <c r="H634"/>
  <c r="H633"/>
  <c r="H632"/>
  <c r="H631"/>
  <c r="H630"/>
  <c r="H629"/>
  <c r="H628"/>
  <c r="H625"/>
  <c r="H624"/>
  <c r="H623"/>
  <c r="H622"/>
  <c r="H621"/>
  <c r="H620"/>
  <c r="H619"/>
  <c r="H596"/>
  <c r="H595"/>
  <c r="H594"/>
  <c r="H593"/>
  <c r="H592"/>
  <c r="H591"/>
  <c r="H588"/>
  <c r="H587"/>
  <c r="H586"/>
  <c r="H585"/>
  <c r="H584"/>
  <c r="H583"/>
  <c r="H582"/>
  <c r="H581"/>
  <c r="H580"/>
  <c r="H579"/>
  <c r="H578"/>
  <c r="H577"/>
  <c r="H552"/>
  <c r="H551"/>
  <c r="H550"/>
  <c r="H549"/>
  <c r="H548"/>
  <c r="H547"/>
  <c r="H546"/>
  <c r="H545"/>
  <c r="H544"/>
  <c r="H543"/>
  <c r="H542"/>
  <c r="H541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1"/>
  <c r="H490"/>
  <c r="H489"/>
  <c r="H488"/>
  <c r="H487"/>
  <c r="H486"/>
  <c r="H482"/>
  <c r="H481"/>
  <c r="H480"/>
  <c r="H479"/>
  <c r="H478"/>
  <c r="H477"/>
  <c r="H476"/>
  <c r="H475"/>
  <c r="H474"/>
  <c r="H473"/>
  <c r="H472"/>
  <c r="H471"/>
  <c r="H442"/>
  <c r="H441"/>
  <c r="H440"/>
  <c r="H439"/>
  <c r="H438"/>
  <c r="H437"/>
  <c r="H436"/>
  <c r="H431"/>
  <c r="H430"/>
  <c r="H429"/>
  <c r="H428"/>
  <c r="H427"/>
  <c r="H426"/>
  <c r="H425"/>
  <c r="H423"/>
  <c r="H422"/>
  <c r="H372"/>
  <c r="H370"/>
  <c r="H369"/>
  <c r="H368"/>
  <c r="H367"/>
  <c r="H366"/>
  <c r="H365"/>
  <c r="H364"/>
  <c r="H363"/>
  <c r="H362"/>
  <c r="H361"/>
  <c r="H360"/>
  <c r="H359"/>
  <c r="H358"/>
  <c r="H356"/>
  <c r="H355"/>
  <c r="H351"/>
  <c r="H350"/>
  <c r="H349"/>
  <c r="H348"/>
  <c r="H346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53"/>
  <c r="H252"/>
  <c r="H251"/>
  <c r="H250"/>
  <c r="H249"/>
  <c r="H248"/>
  <c r="H247"/>
  <c r="H245"/>
  <c r="H244"/>
  <c r="H243"/>
  <c r="H242"/>
  <c r="H241"/>
  <c r="H240"/>
  <c r="H239"/>
  <c r="H238"/>
  <c r="H237"/>
  <c r="H236"/>
  <c r="H235"/>
  <c r="H233"/>
  <c r="H232"/>
  <c r="H231"/>
  <c r="H230"/>
  <c r="H229"/>
  <c r="H228"/>
  <c r="H227"/>
  <c r="H225"/>
  <c r="H224"/>
  <c r="H220"/>
  <c r="H219"/>
  <c r="H218"/>
  <c r="H217"/>
  <c r="H216"/>
  <c r="H192"/>
  <c r="H191"/>
  <c r="H190"/>
  <c r="H189"/>
  <c r="H188"/>
  <c r="H187"/>
  <c r="H183"/>
  <c r="H182"/>
  <c r="H181"/>
  <c r="H180"/>
  <c r="H179"/>
  <c r="H178"/>
  <c r="H177"/>
  <c r="H176"/>
  <c r="H175"/>
  <c r="H174"/>
  <c r="H173"/>
  <c r="H170"/>
  <c r="H169"/>
  <c r="H168"/>
  <c r="H167"/>
  <c r="H166"/>
  <c r="H165"/>
  <c r="H164"/>
  <c r="H163"/>
  <c r="H157"/>
  <c r="H156"/>
  <c r="H155"/>
  <c r="H137"/>
  <c r="H136"/>
  <c r="H135"/>
  <c r="H134"/>
  <c r="H133"/>
  <c r="H132"/>
  <c r="H131"/>
  <c r="H130"/>
  <c r="H129"/>
  <c r="H128"/>
  <c r="H127"/>
  <c r="H126"/>
  <c r="H125"/>
  <c r="H124"/>
  <c r="H122"/>
  <c r="H121"/>
  <c r="H120"/>
  <c r="H119"/>
  <c r="H118"/>
  <c r="H117"/>
  <c r="H116"/>
  <c r="H115"/>
  <c r="H99"/>
  <c r="H97"/>
  <c r="H96"/>
  <c r="H95"/>
  <c r="H94"/>
  <c r="H93"/>
  <c r="H92"/>
  <c r="H91"/>
  <c r="H90"/>
  <c r="H89"/>
  <c r="H88"/>
  <c r="H87"/>
  <c r="H86"/>
  <c r="H85"/>
  <c r="H84"/>
  <c r="H83"/>
  <c r="H81"/>
  <c r="H80"/>
  <c r="H79"/>
  <c r="H78"/>
  <c r="H77"/>
  <c r="H74"/>
  <c r="H73"/>
  <c r="H72"/>
  <c r="H71"/>
  <c r="H70"/>
  <c r="H61"/>
  <c r="H60"/>
  <c r="H59"/>
  <c r="H58"/>
  <c r="H57"/>
  <c r="H56"/>
  <c r="H55"/>
  <c r="H54"/>
  <c r="H53"/>
  <c r="H51"/>
  <c r="H50"/>
  <c r="H49"/>
  <c r="H48"/>
  <c r="H38"/>
  <c r="H34"/>
  <c r="H33"/>
  <c r="H32"/>
  <c r="H31"/>
  <c r="H30"/>
  <c r="H29"/>
  <c r="H28"/>
  <c r="H27"/>
  <c r="H26"/>
  <c r="H24"/>
  <c r="H22"/>
  <c r="H21"/>
  <c r="H20"/>
  <c r="H18"/>
  <c r="H16"/>
  <c r="G1681" l="1"/>
  <c r="F3" s="1"/>
  <c r="G1682" l="1"/>
  <c r="G1683" s="1"/>
</calcChain>
</file>

<file path=xl/sharedStrings.xml><?xml version="1.0" encoding="utf-8"?>
<sst xmlns="http://schemas.openxmlformats.org/spreadsheetml/2006/main" count="4419" uniqueCount="3029">
  <si>
    <t>Familia: 105 - PILAS ALCALINAS</t>
  </si>
  <si>
    <t>11008</t>
  </si>
  <si>
    <t xml:space="preserve">PILA ALCALINA LR03 (AAA) PHILIPS POWER LIFE </t>
  </si>
  <si>
    <t>11009PL</t>
  </si>
  <si>
    <t>PILA ALCALINA LR-3 DURACELL PLUS NM2400 4 UNID</t>
  </si>
  <si>
    <t>11013</t>
  </si>
  <si>
    <t>PILA ALCALINA LR-6 (AA) PHILIPS POWER LIFE</t>
  </si>
  <si>
    <t>11015PL</t>
  </si>
  <si>
    <t>PILA ALCALINA LR-6 DURACELL PLUS NM1500 4 UNID</t>
  </si>
  <si>
    <t>11022</t>
  </si>
  <si>
    <t>PILA ALCALINA LR14 PHILIPS POWER LIFE BLISTER 2 UN</t>
  </si>
  <si>
    <t>11024PL</t>
  </si>
  <si>
    <t>PILA ALCALINA LR14 DURACELL PLUS 2 UNID</t>
  </si>
  <si>
    <t>11027</t>
  </si>
  <si>
    <t>PILA ALCALINA LR20 PHILIPS POWER LIFE BLISTER 2 UN</t>
  </si>
  <si>
    <t>11027PL</t>
  </si>
  <si>
    <t>PILA ALCALINA LR20 DURACELL PLUS 2 UNID</t>
  </si>
  <si>
    <t>11030PL</t>
  </si>
  <si>
    <t>PILA ALCALINA LR-9 DURACELL PLUS NM1604 1 UNID</t>
  </si>
  <si>
    <t>11032</t>
  </si>
  <si>
    <t>PILA ALCALINA 9V (6LF22) PHILIPS POWER LIFE</t>
  </si>
  <si>
    <t>PILA ALCALINA PETACA 3LR12 BLISTER 1 UN.DURACELL P</t>
  </si>
  <si>
    <t>Familia: 110 - BOTON ALCALINO</t>
  </si>
  <si>
    <t>11052PL</t>
  </si>
  <si>
    <t>PILA DURACELL LR-1 1.5V BLISTER DE 2</t>
  </si>
  <si>
    <t>11055PL</t>
  </si>
  <si>
    <t>Familia: 112 - ZINC AIRE (PILA AUDIFONO)</t>
  </si>
  <si>
    <t>11076</t>
  </si>
  <si>
    <t>Familia: 114 - BOTON DE LITIO 3V</t>
  </si>
  <si>
    <t>PILA LITIO CR1612 PANASONIC BLISTER DE 5 UNIDADES</t>
  </si>
  <si>
    <t>PILA LITIO CR2016 MAXELL MXL B1</t>
  </si>
  <si>
    <t>PILA LITIO CR2016 MAXELL BLISTER DE 5</t>
  </si>
  <si>
    <t>PILA LITIO CR2025 MAXELL MXL B1</t>
  </si>
  <si>
    <t>PILA LITIO CR2025 MAXEL BLISTER DE 5</t>
  </si>
  <si>
    <t xml:space="preserve">PILA LITIO CR2032 MAXELL MXL B1 </t>
  </si>
  <si>
    <t>PILA LITIO CR2032 MAXELL BLISTER DE 5</t>
  </si>
  <si>
    <t>PILA LITIO CR2354 PANASONIC BLISTER DE 5</t>
  </si>
  <si>
    <t>11132P</t>
  </si>
  <si>
    <t>PILA LITIO CR-123A PANASONIC BLISTER 1 UNIDAD</t>
  </si>
  <si>
    <t>11134P</t>
  </si>
  <si>
    <t>PILA LITIO CR-2 PANASONIC BLISTER 1 UNIDAD</t>
  </si>
  <si>
    <t>Familia: 115 - OXIDO DE PLATA 1.44 V (PILA RELOJ)</t>
  </si>
  <si>
    <t>PILA Ox DE PLATA 1.55V (SR516SW) 317 VARTA</t>
  </si>
  <si>
    <t>PILA Ox DE PLATA 1.55V (SR616SW) 321VARTA</t>
  </si>
  <si>
    <t>PILA Ox DE PLATA 1.55V (SR721SW) 361 VARTA</t>
  </si>
  <si>
    <t>PILA Ox DE PLATA 1.55V (SR41SW) 384 BLISTER 1/10</t>
  </si>
  <si>
    <t>PILA Ox DE PLATA 1.55V (SR43SW) 386 VARTA</t>
  </si>
  <si>
    <t>PILA Ox DE PLATA 1.55V (SR1130W) 390 VARTA</t>
  </si>
  <si>
    <t>PILA Ox DE PLATA 1.55V (SR44SW) 357 BLISTER 1/10</t>
  </si>
  <si>
    <t>PILA Ox DE PLATA 1.55V (SR721SW) 362 BLISTER 1/10</t>
  </si>
  <si>
    <t>PILA Ox DE PLATA 1.55V (SR721SW) 361 BLISTER 1/10</t>
  </si>
  <si>
    <t>PILA Ox DE PLATA 1.55V (SR726SW) 396 BLISTER 1/10</t>
  </si>
  <si>
    <t>PILA Ox DE PLATA 1.55V (SR726SW) 397 VARTA</t>
  </si>
  <si>
    <t>PILA Ox DE PLATA 1.55V (SR936W) 394 VARTA</t>
  </si>
  <si>
    <t>PILA Ox DE PLATA 1.55V (SR1120SW) 381 BLISTER 1/10</t>
  </si>
  <si>
    <t>Familia: 125 - RECARGABLES CONSUMO</t>
  </si>
  <si>
    <t>BATERIA RECARGABLE 6F22 Ni-MH 260mAH FULLWAT</t>
  </si>
  <si>
    <t>Familia: 210 - ALIMENTADORES MULTIVOLTAJE</t>
  </si>
  <si>
    <t>21008</t>
  </si>
  <si>
    <t xml:space="preserve">ALIMENTADOR UNIVERSAL AC/DC 1A ESTABIL. 3-12 V </t>
  </si>
  <si>
    <t>21010</t>
  </si>
  <si>
    <t>ALIMENTADOR UNIVERSAL AC/DC 1.5 A ESTABIL.3-12 V</t>
  </si>
  <si>
    <t>21012</t>
  </si>
  <si>
    <t>ALIMENTADOR UNIVERSAL AC/DC 2.25 A ESTABIL.3-12 V</t>
  </si>
  <si>
    <t>21013</t>
  </si>
  <si>
    <t>ALIMENTADOR UNIV. TABLET AC/DC 3 A ESTAB. 5-15 VDC</t>
  </si>
  <si>
    <t>21014</t>
  </si>
  <si>
    <t xml:space="preserve">ALIMENTADOR AC MULTII. 9.12.16.18.20 Y 24 V 2AMAX </t>
  </si>
  <si>
    <t>22066</t>
  </si>
  <si>
    <t>MULTIPLICADOR TOMA MECHERO 3 SALIDAS+USB (500MAH)</t>
  </si>
  <si>
    <t>Familia: 215 - ALIMENTADORES FIJOS</t>
  </si>
  <si>
    <t>ALIMENTADOR UNIVERSAL 12 VDC 450 mA 5.4W (5.5x2.1)</t>
  </si>
  <si>
    <t>ALIMENTADOR UNIVERSAL 12 VDC 1 A 12 W (5.5x2.1)</t>
  </si>
  <si>
    <t>ALIMENTADOR UNIVERSAL 12 VDC 2 A 24 W (5.5x2.1)</t>
  </si>
  <si>
    <t>ALIMENTADOR UNIVERSAL 12 VDC 3 A 36 W (5.5x2.1)</t>
  </si>
  <si>
    <t>ALIMENTADOR UNIVERSAL 12 VDC 5 A 60 W (5.5x2.5)</t>
  </si>
  <si>
    <t xml:space="preserve">ALIMENTADOR UNIVERSAL 12 VDC 8.3 A 100 W </t>
  </si>
  <si>
    <t xml:space="preserve">ALIMENTADOR UNIVERSAL 12 VDC 16 A 200 W </t>
  </si>
  <si>
    <t xml:space="preserve">ALIMENTADOR UNIVERSAL 12 VDC 29 A 350 W </t>
  </si>
  <si>
    <t xml:space="preserve">ALIMENTADOR UNIVERSAL 12 VDC 6.25 A 75 W </t>
  </si>
  <si>
    <t xml:space="preserve">ALIMENTADOR UNIVERSAL 12 VDC 12.5 A 150 W </t>
  </si>
  <si>
    <t>Familia: 220 - ALIMENTADORES Usb</t>
  </si>
  <si>
    <t>Familia: 225 - ALIMENTADORES ORDENADORES PORTATILES</t>
  </si>
  <si>
    <t>Familia: 235 - ALIMENTADORES BATERIAS DE CONSUMO</t>
  </si>
  <si>
    <t>22040</t>
  </si>
  <si>
    <t xml:space="preserve">CARGADOR INTELIG.4 BAT.AA/AAA+6F22 Ni-Cd/MH 200mA </t>
  </si>
  <si>
    <t>22040-1</t>
  </si>
  <si>
    <t xml:space="preserve">CARGADOR INTELIGENTE 4 BAT.AA/AAA Ni-Cd/MH 500mA </t>
  </si>
  <si>
    <t>22040-2</t>
  </si>
  <si>
    <t xml:space="preserve">CARGADOR INTEL.1-4 BAT.AA/AAA 9V Ni-Cd/MH 1500mA </t>
  </si>
  <si>
    <t>22045</t>
  </si>
  <si>
    <t>CARGADOR UNIVERSAL+ 4BAT. AAA 1100mA RU-QC1100</t>
  </si>
  <si>
    <t>22048</t>
  </si>
  <si>
    <t>CARGADOR UNIVERSAL+ 4BAT. AA 2900mA RU-QC2900</t>
  </si>
  <si>
    <t>22060</t>
  </si>
  <si>
    <t>COMPROBADOR ANALOGICO DE PILAS Y BATERIAS</t>
  </si>
  <si>
    <t>Familia: 310 - CONEXIONES AUDIO Y VIDEO</t>
  </si>
  <si>
    <t>CONEXION AUDIO 2 RCA M/M CABLE 0.5m</t>
  </si>
  <si>
    <t>CONEXION AUDIO 2 RCA M/M CABLE 1.5 m</t>
  </si>
  <si>
    <t>CONEXION AUDIO 2 RCA M/M 2.5m</t>
  </si>
  <si>
    <t>CONEXION AUDIO 2 RCA M/M 5m</t>
  </si>
  <si>
    <t>CONEXION AUDIO 2 RCA M/M 10m</t>
  </si>
  <si>
    <t>CONEXION AUDIO 1 RCA M A 2 RCA H CABLE 0.2m</t>
  </si>
  <si>
    <t>31008-2</t>
  </si>
  <si>
    <t>CONEXION AUDIO 1 RCA H A 2 RCA M CABLE 0.2m</t>
  </si>
  <si>
    <t>CONEXION AUDIO 2 RCA M/H 1.5m</t>
  </si>
  <si>
    <t>CONEXION AUDIO JACK 3.5 ST/M A 2 RCA/M 1.5m</t>
  </si>
  <si>
    <t>CONEXION AUDIO JACK 3.5 ST/M A 2 RCA/M 2.5m</t>
  </si>
  <si>
    <t>CONEXION AUDIO JACK 3.5 ST/M A 2 RCA/M 5m</t>
  </si>
  <si>
    <t>CONEXION AUDIO JACK 3.5 ST/M A 2 RCA/H 0.20m</t>
  </si>
  <si>
    <t>CONEX. AUDIO JACK 3.5 ST/M A 2 JACK 3.5 ST/H 0.2m</t>
  </si>
  <si>
    <t>CONEXION AUDIO JACK 3.5 M/H CABLE 1.5m</t>
  </si>
  <si>
    <t>CONEXION AUDIO JACK 3.5 M/H CABLE 3m</t>
  </si>
  <si>
    <t>CONEXION AUDIO JACK 3.5 M/H CABLE 5m</t>
  </si>
  <si>
    <t>CONEXION JACK 3.5 H/H CABLE 1.5 m</t>
  </si>
  <si>
    <t>CONEXION AUDIO JACK 3.5 ST/H A 2 RCA/M 0.1m</t>
  </si>
  <si>
    <t>32024-2</t>
  </si>
  <si>
    <t>CONEXION AUDIO JACK 3.5 ST/H A 2 RCA/M 1.5m</t>
  </si>
  <si>
    <t>CONEXION DIN ISO AUTORADIO FASTON HEMBRA</t>
  </si>
  <si>
    <t>Familia: 315 - ADAPTADORES AUDIO Y VIDEO</t>
  </si>
  <si>
    <t>35050G</t>
  </si>
  <si>
    <t>ADAPTADOR JACK 6.3 ST/M A 3.5 ST/H GRANEL</t>
  </si>
  <si>
    <t>35050M</t>
  </si>
  <si>
    <t>35052G</t>
  </si>
  <si>
    <t>ADAPTADOR JACK 3.5 ST/M A 6.3 ST/H GRANEL</t>
  </si>
  <si>
    <t>ADAPTADOR JACK 3.5 ST HEMBRA-HEMBRA GRANEL</t>
  </si>
  <si>
    <t>ADAPTADOR JACK 6.3 ST HEMBRA-HEMBRA GRANEL</t>
  </si>
  <si>
    <t>35055D</t>
  </si>
  <si>
    <t>ADAPTADOR JACK 6.3 MONO/M A RCA H METAL</t>
  </si>
  <si>
    <t>35055G</t>
  </si>
  <si>
    <t>ADAPTADOR JACK 6.3 MONO/M A RCA H GRANEL</t>
  </si>
  <si>
    <t>35056G</t>
  </si>
  <si>
    <t>ADAPTADOR JACK 3.5 ST/M A 2 JACK 3.5 ST/H GRANEL</t>
  </si>
  <si>
    <t>35057G</t>
  </si>
  <si>
    <t>ADAPTADOR JACK 3.5 ST/M A 2 RCA H GRANEL</t>
  </si>
  <si>
    <t>35058G</t>
  </si>
  <si>
    <t>ADAPTADOR RCA M A 2 RCA H GRANEL</t>
  </si>
  <si>
    <t>35060G</t>
  </si>
  <si>
    <t>ADAPTADOR RCA HEMBRA - HEMBRA GRANEL</t>
  </si>
  <si>
    <t>35060M</t>
  </si>
  <si>
    <t>ADAPTADOR VGA HEMBRA/HEMBRA HD15</t>
  </si>
  <si>
    <t>ADAPTADOR Usb "A" HEMBRA-HEMBRA</t>
  </si>
  <si>
    <t>31041G</t>
  </si>
  <si>
    <t>CONEXION JACK 6.3 M/M MONO 1.5 m MICROFONO</t>
  </si>
  <si>
    <t>31043G</t>
  </si>
  <si>
    <t>CONEXION JACK 6.3 M/M MONO 5 m MICROFONO</t>
  </si>
  <si>
    <t>31046G</t>
  </si>
  <si>
    <t>CONEXION JACK 3.5 STEREO M A 2 x CANON M 1.5 m</t>
  </si>
  <si>
    <t>31050G</t>
  </si>
  <si>
    <t>CONEXION JACK 3.5 M EST A 2xJACK 6.3 MONO 1.5 m</t>
  </si>
  <si>
    <t>31053G</t>
  </si>
  <si>
    <t>CONEXION JACK 6.3 ST/M A CANON H 3m</t>
  </si>
  <si>
    <t>31057G</t>
  </si>
  <si>
    <t>CONEX.AUDIO JACK 6.3 ST/M A 2 JACK 6.3 MONO/M 3m</t>
  </si>
  <si>
    <t>31058G</t>
  </si>
  <si>
    <t>CONEXION 2 RCA/M A 2 JACK 6.3 M/MONO 1.5m</t>
  </si>
  <si>
    <t>31059G</t>
  </si>
  <si>
    <t>CONEXION 2 RCA/M A 2 JACK 6.3 M/MONO 3m</t>
  </si>
  <si>
    <t>31060G</t>
  </si>
  <si>
    <t>CONEX.AUDIO JACK 6.3 ST/M A CANON/M 1.5m</t>
  </si>
  <si>
    <t>31070G</t>
  </si>
  <si>
    <t xml:space="preserve">CONEXION CANON M/H 3 m MICROFONO </t>
  </si>
  <si>
    <t>31072G</t>
  </si>
  <si>
    <t xml:space="preserve">CONEXION CANON M/H 10 m MICROFONO </t>
  </si>
  <si>
    <t>31074G</t>
  </si>
  <si>
    <t>31078G</t>
  </si>
  <si>
    <t xml:space="preserve">CONEXION 2 RCA M A 2 CANON M 1.5m </t>
  </si>
  <si>
    <t>31079G</t>
  </si>
  <si>
    <t>CONEXION 2 RCA/M A 2 CANON/H 1.5m</t>
  </si>
  <si>
    <t>Familia: 330 - EUROCONECTOR</t>
  </si>
  <si>
    <t>CONEXION EURO A EURO 21 PIN 9 mm² 3m</t>
  </si>
  <si>
    <t>ADAPTADOR EURO A 3 RCA H  IN/OUT</t>
  </si>
  <si>
    <t>CONEXION EURO M A CAJA 3 EURO H 21P CABLE 0.5m</t>
  </si>
  <si>
    <t>Familia: 340 - CONEXIONES HDMI</t>
  </si>
  <si>
    <t>CONEXION HDMI M/M 30AWG CABLE 5 m</t>
  </si>
  <si>
    <t>CONEXION HDMI M/M 30AWG CABLE 15 m</t>
  </si>
  <si>
    <t>ADAPTADOR HDMI HEMBRA/HEMBRA</t>
  </si>
  <si>
    <t>Familia: 350 - CONEXIONES VGA</t>
  </si>
  <si>
    <t>CONEXION VGA M/M HQ CABLE 2 m</t>
  </si>
  <si>
    <t>CONEXION VGA M/M 28 AWG CABLE 3m</t>
  </si>
  <si>
    <t>CONEXION VGA M/M HQ CABLE 5 m</t>
  </si>
  <si>
    <t>CONEXION VGA M/M 28 AWG CABLE 10 m</t>
  </si>
  <si>
    <t>CONEXION VGA M/M 28 AWG CABLE 20 m</t>
  </si>
  <si>
    <t>CONEXION VGA M/M 28 AWG CABLE 30 m</t>
  </si>
  <si>
    <t>CONEXION VGA MACHO A 3 RCA COMPONENTES CABLE 2 m</t>
  </si>
  <si>
    <t>CONEXION VGA MACHO A 2 HEMBRAS CABLE 0.1 m</t>
  </si>
  <si>
    <t>Familia: 360 - CONEXIONES TV (ANTENA)</t>
  </si>
  <si>
    <t>CONEXION TV M/H 100 hZ TDT FILTROS 5 m BLANCA</t>
  </si>
  <si>
    <t>CONEXION TV M/H 100 hZ TDT FILTROS 1.5 m NEGRA</t>
  </si>
  <si>
    <t>32110B</t>
  </si>
  <si>
    <t>CONEXION TV M/H 100 hZ TDT FILTROS 1.5 m BLANCO</t>
  </si>
  <si>
    <t>CONEXION TV M/H 100 hZ TDT FILTROS 2.5 m NEGRA</t>
  </si>
  <si>
    <t>CONEXION TV M/H 100 hZ TDT FILTROS 5 m NEGRA</t>
  </si>
  <si>
    <t>CONEXION TV M/H 100 hz TDT FILTROS 10m NEGRA</t>
  </si>
  <si>
    <t>Familia: 370 - SWITCH AUDIO Y VIDEO</t>
  </si>
  <si>
    <t>SWITCH HDMI 1080P V1.4 - 3 ENTRADAS - 1 SALIDA</t>
  </si>
  <si>
    <t>MINI SWITCH HDMI 5 ENTRADAS 1 SALIDA + MANDO A DIS</t>
  </si>
  <si>
    <t>MATRIZ SWITCH 4X2 HDMI CON MANDO</t>
  </si>
  <si>
    <t>MATRIZ SWITCH 4X4 HDMI CON MANDO</t>
  </si>
  <si>
    <t>MINI SWITCH DE 4 PUERTOS VGA PLASTICO</t>
  </si>
  <si>
    <t>Familia: 375 - SPLITTER AUDIO Y VIDEO</t>
  </si>
  <si>
    <t>MINI SPLITTER HDMI METAL 2 PUERTOS</t>
  </si>
  <si>
    <t>SPLITTER HDMI 1 ENTRADA- 8 SALIDAS</t>
  </si>
  <si>
    <t>SPLITTER METAL VGA 1 ENTRADA 2 SALIDAS</t>
  </si>
  <si>
    <t>SPLITTER DE METAL VGA 1 ENTRADA 8 SALIDAS</t>
  </si>
  <si>
    <t>SPLITTER VIDEO RCA 1 ENTRADA - 8 SALIDAS</t>
  </si>
  <si>
    <t>Familia: 377 - CONVERTIDORES AUDIO Y VIDEO</t>
  </si>
  <si>
    <t>EXTENSOR 30 M HDMI POR RJ45 1080i</t>
  </si>
  <si>
    <t>CONVERTIDOR DE VGA+AUDIO A HDMI</t>
  </si>
  <si>
    <t>CONVERTIDOR PC (VGA) A TV (RCA) + AUDIO</t>
  </si>
  <si>
    <t xml:space="preserve">CONVERTIDOR (RCA) VIDEO COMPUESTO A HDMI </t>
  </si>
  <si>
    <t>CONVERTIDOR HDMI A (RCA) COMPONENTES+VGA+AUDIO</t>
  </si>
  <si>
    <t>CONVERTIDOR AUDIO DIGITAL+OPTICO A ANALOGICO ESTER</t>
  </si>
  <si>
    <t>Familia: 379 - CONEXIONES TELEFONIA FIJA</t>
  </si>
  <si>
    <t>CONEXION TELEFONICA M/M RJ11 6p4c BLANCA 2 METROS</t>
  </si>
  <si>
    <t>CONEXION TELEFONICA M/M RJ11 6p4c BLANCA 10 METROS</t>
  </si>
  <si>
    <t>CONEXION TELEFONICA M/M RJ11 6p4c BLANCA 15 METROS</t>
  </si>
  <si>
    <t>Familia: 410 - CONEXIONES USB</t>
  </si>
  <si>
    <t xml:space="preserve">CONEXION EXTENSION USB "A" M/H 5 METROS </t>
  </si>
  <si>
    <t>CONEXION USB "A" M A "B" M 1.8m</t>
  </si>
  <si>
    <t>33003B1</t>
  </si>
  <si>
    <t>CONEXION USB 3.0 "A" M A "B" M 1.8 m</t>
  </si>
  <si>
    <t>33003B3</t>
  </si>
  <si>
    <t>CONEXION USB 3.0 "A" M A "B" M 3 m</t>
  </si>
  <si>
    <t>CONEXION USB "A" M/M 1.8m V2.0</t>
  </si>
  <si>
    <t>CONEXION USB "A" M/H 1.8m</t>
  </si>
  <si>
    <t>CONEXION MINI Usb A JACK 3.5 ST+Usb "A" MACHO 0.5m</t>
  </si>
  <si>
    <t>ADAPTADOR Usb "A" HEMBRA A PS2 MACHO</t>
  </si>
  <si>
    <t>ADAPTADOR TARJETA SIM MICRO/NANO A SIN 4 EN 1</t>
  </si>
  <si>
    <t>Familia: 422 - TECLADOS Y RATONES</t>
  </si>
  <si>
    <t>Familia: 424 - AURICULARES Y MICROFONOS MULTIMEDIA</t>
  </si>
  <si>
    <t>Familia: 425 - HUB USB Y LECTORES DE TARJETAS DE MEMORIA</t>
  </si>
  <si>
    <t>Familia: 426 - WIFI Y BLUETOOTH</t>
  </si>
  <si>
    <t>Familia: 429 - VARIOS MULTIMEDIA</t>
  </si>
  <si>
    <t>Familia: 430 - CABLES DE ALIMENTACION</t>
  </si>
  <si>
    <t>34010-3</t>
  </si>
  <si>
    <t>34010S</t>
  </si>
  <si>
    <t>CABLE ALIMENTACION RED-2xCPU CABLE 2m</t>
  </si>
  <si>
    <t>Familia: 431 - AURICULARES DE BOTON</t>
  </si>
  <si>
    <t>AURICULAR MAXELL EB-98 JACK 3.5 COLORES VARIOS</t>
  </si>
  <si>
    <t>46041AZ</t>
  </si>
  <si>
    <t>AURICULAR INTRAOIDO SONY MDRE9 LP AZUL</t>
  </si>
  <si>
    <t>46041G</t>
  </si>
  <si>
    <t>46041RO</t>
  </si>
  <si>
    <t>AURICULAR INTRAOIDO SONY MDRE9 LP ROSA</t>
  </si>
  <si>
    <t>46051AZ</t>
  </si>
  <si>
    <t>AURICULAR INTRAOIDO SILICONA PHILIPS SHE3590 AZUL</t>
  </si>
  <si>
    <t>46051B</t>
  </si>
  <si>
    <t>AURICULAR INTRAOIDO SILICONA PHILIPS SHE3590 BLANC</t>
  </si>
  <si>
    <t>46051N</t>
  </si>
  <si>
    <t>AURICULAR INTRAOIDO SILICONA PHILIPS SHE3590 NEGRO</t>
  </si>
  <si>
    <t>Familia: 432 - AURICULARES DE DIADEMA</t>
  </si>
  <si>
    <t>46052B</t>
  </si>
  <si>
    <t>46052N</t>
  </si>
  <si>
    <t>46052RO</t>
  </si>
  <si>
    <t>Familia: 434 - AURICULARES ESPECIALES</t>
  </si>
  <si>
    <t>MANDO UNIVERSAL PROGRAMABLE POR PC MAN2035</t>
  </si>
  <si>
    <t>47405P</t>
  </si>
  <si>
    <t xml:space="preserve">PROGRAMADOR PARA MANDO 47405 PARA PC </t>
  </si>
  <si>
    <t>Familia: 437 - MICROFONOS</t>
  </si>
  <si>
    <t>MICROFONO INALAMBRICO KOOLTECH MC-457</t>
  </si>
  <si>
    <t>MICROFONO INALAMBRICO DOBLE KOOLTECH MC-458</t>
  </si>
  <si>
    <t>Familia: 440 - ACCESORIOS PARA PC</t>
  </si>
  <si>
    <t>42031</t>
  </si>
  <si>
    <t>MANDO JUEGO PC/Usb TIPO PLAY TWIN SHOCH 2</t>
  </si>
  <si>
    <t>Familia: 451 - ACCESORIOS COMPATIBLES NDS</t>
  </si>
  <si>
    <t>41020</t>
  </si>
  <si>
    <t>41023</t>
  </si>
  <si>
    <t>Familia: 452 - ACCESORIOS COMPATIBLES PSP</t>
  </si>
  <si>
    <t>42014-2</t>
  </si>
  <si>
    <t>ALIMENTADOR RED PSP GO 5V 1.5A</t>
  </si>
  <si>
    <t>ALIMENTADOR RED PSP VITA 5V 1A</t>
  </si>
  <si>
    <t>Familia: 453 - ACCESORIOS COMPATIBLES PS2 - PS3</t>
  </si>
  <si>
    <t>AURICULAR BLUETHOOTH PARA PS3 M-TK</t>
  </si>
  <si>
    <t>Familia: 454 - ACCESORIOS COMPATIBLES WII</t>
  </si>
  <si>
    <t>Familia: 456 - ACCESORIOS COMPATIBLES XBOX</t>
  </si>
  <si>
    <t>ADAPTADOR Usb MINI MACHO A Usb "A" HEMBRA 0.1m</t>
  </si>
  <si>
    <t xml:space="preserve">Familia: 522 - POWER BANK </t>
  </si>
  <si>
    <t>Familia: 523 - ALIMENTADORES TELEFONIA Y TABLET</t>
  </si>
  <si>
    <t>Familia: 524 - CONEXIONES ALIMENTACION Y DATOS</t>
  </si>
  <si>
    <t>Familia: 526 - VARIOS TELEFONIA Y TABLET</t>
  </si>
  <si>
    <t>SOPORTE UNIVERSAL RESP.CABEZA PARA DVD/TABLET/IPAD</t>
  </si>
  <si>
    <t>Familia: 527 - TELEFONOS MOVILES Y TABLET</t>
  </si>
  <si>
    <t>Familia: 610 - BASES MULTIPLES Y LARGADERAS DE CORRIENTE</t>
  </si>
  <si>
    <t>BASE RED MULTIPLE 3 VIAS CABLE 1.5m</t>
  </si>
  <si>
    <t>BASE RED MULTIPLE 4 VIAS CABLE 1.5m</t>
  </si>
  <si>
    <t>BASE RED MULTIPLE 6 VIAS CABLE 1.5m</t>
  </si>
  <si>
    <t>BASE RED MULTIPLE 3 VIAS CON INT. 1.5m</t>
  </si>
  <si>
    <t>BASE RED MULTIPLE 3 VIAS CON INT. INVIVIDUAL</t>
  </si>
  <si>
    <t>BASE RED MULTIPLE 4 VIAS CON INT. 1.5m</t>
  </si>
  <si>
    <t>BASE RED MULTIPLE 4 VIAS CON INT. INVIVIDUAL</t>
  </si>
  <si>
    <t>BASE RED MULTIPLE 5 VIAS CON INT. 1.5m</t>
  </si>
  <si>
    <t>BASE RED MULTIPLE 5 VIAS CON INT. INVIVIDUAL</t>
  </si>
  <si>
    <t>BASE RED MULTIPLE 6 VIAS CON INT 1.5 m</t>
  </si>
  <si>
    <t>BASE RED MULTIPLE 6 VIAS CON INT. INVIVIDUAL</t>
  </si>
  <si>
    <t>PROLONGADOR RED TT 3x1.5 mm² 2m LONGITUD</t>
  </si>
  <si>
    <t>PROLONGADOR RED TT 3x1.5 mm² 3m LONGITUD</t>
  </si>
  <si>
    <t>PROLONGADOR RED TT 3x1.5 mm² 4m LONGITUD</t>
  </si>
  <si>
    <t>PROLONGADOR RED TT 3x1.5 mm² 5m LONGITUD</t>
  </si>
  <si>
    <t xml:space="preserve">KIT ADAPTADOR ALIMENTACION UNIVERSAL PARA VIAJE </t>
  </si>
  <si>
    <t>CLAVIJA UK MACHO (USA/EU) HEMBRA ECO</t>
  </si>
  <si>
    <t>VELA LED ROJA IP33 EMOS JL-9622</t>
  </si>
  <si>
    <t>VELA CERA REAL LED IP33 PROGRAMABLE EMOS P4603</t>
  </si>
  <si>
    <t>LINTERNA 4 LED´S + SOPORTE BICICLETA EMOS XC-754</t>
  </si>
  <si>
    <t>LUZ TRASERA BICICLETA 4 LED´S IP67 EMOS XC-714T</t>
  </si>
  <si>
    <t>Familia: 613 - APARATOS DE MEDIDA</t>
  </si>
  <si>
    <t>MULTIMETRO DIGITAL 20A TS-34</t>
  </si>
  <si>
    <t>PINZA AMPERIMETRICA DIGITAL DT3266A</t>
  </si>
  <si>
    <t>MINI TESTER ANALOGICO CABLE RJ45</t>
  </si>
  <si>
    <t xml:space="preserve">PUNTAS PRUEBA SILICONA ACODADAS CLASE 3 1000V 10A </t>
  </si>
  <si>
    <t>PROGRAMADOR MECANICO DIARIO+IND</t>
  </si>
  <si>
    <t>AVISADOR DE PRESENCIA Y ALARMA</t>
  </si>
  <si>
    <t>DETECTOR DE PROXIMIDAD PARED 180º 1200W (MAX)</t>
  </si>
  <si>
    <t>TIMBRE INALAMBRICO A PILAS Nº332 50 M WIRELESS</t>
  </si>
  <si>
    <t>Familia: 698 - SPRAY LIMPIEZA-REPARACION</t>
  </si>
  <si>
    <t>SPRAY AIRE COMPRIMIDO FRETYLE 400 mL</t>
  </si>
  <si>
    <t>SPRAY A-44 ENFRIADOR A PRESIÓN 400 mL</t>
  </si>
  <si>
    <t>SPRAY R-11 LIMPIA CONTACTO CON ACEITE 200 mL</t>
  </si>
  <si>
    <t>SPRAY G-22 LIMPIA CONTACTO SECO 200 mL</t>
  </si>
  <si>
    <t>ESPUMA LIMPIADOR PLATICOS FRESTYLE 400 mL</t>
  </si>
  <si>
    <t>Familia: 710 - SOPORTES DE TV</t>
  </si>
  <si>
    <t>Familia: 711 - TELEFONOS FIJOS</t>
  </si>
  <si>
    <t>TS-6650</t>
  </si>
  <si>
    <t xml:space="preserve">TELEFONO SOBREMESA TECLAS GRANDES TOPCOM TS-6650 </t>
  </si>
  <si>
    <t>Familia: 712 - TELEFONOS INALAMBRICOS</t>
  </si>
  <si>
    <t>Familia: 720 - CUIDADO PERSONAL</t>
  </si>
  <si>
    <t>CORTAPELO NASAL WAH5610-16 3/1 BOLI</t>
  </si>
  <si>
    <t>CORTAPELO CEJA/BIKINI WAH5640-116 2EN1</t>
  </si>
  <si>
    <t>Familia: 722 - BASCULAS</t>
  </si>
  <si>
    <t>WG-2421</t>
  </si>
  <si>
    <t>Familia: 724 - BATIDORAS</t>
  </si>
  <si>
    <t>Familia: 726 - CAFETERAS</t>
  </si>
  <si>
    <t>KM-2270</t>
  </si>
  <si>
    <t>MOLINILLO DE CAFE ACERO INOXIDADBLE TRISTAR</t>
  </si>
  <si>
    <t>Familia: 728 - EXPRIMIDORES</t>
  </si>
  <si>
    <t>Familia: 730 - FREIDORAS</t>
  </si>
  <si>
    <t>FR-6904</t>
  </si>
  <si>
    <t>FREIDORA 2.5 LITROS 1600 W EXT. PLASTICO TRISTAR</t>
  </si>
  <si>
    <t>Familia: 732 - HORNILLOS Y HORNOS</t>
  </si>
  <si>
    <t>Familia: 734 - SANWICHERAS Y GRILL</t>
  </si>
  <si>
    <t>BP-2958</t>
  </si>
  <si>
    <t>PLANCHA DE ASAR 28X28 cm 800 W TRISTAR</t>
  </si>
  <si>
    <t>GR-2840</t>
  </si>
  <si>
    <t>GRILL 1500 W 29x22 cm APERTURA 180º ACERO INOXIDAB</t>
  </si>
  <si>
    <t>GR-2846</t>
  </si>
  <si>
    <t>GRILL 22.5x14 cm 700 W TAPA INOXIDABLE TRISTAR</t>
  </si>
  <si>
    <t>Familia: 738 - FILTROS DE AGUA Y JARRAS</t>
  </si>
  <si>
    <t>Familia: 742 - PLANCHAS DE ROPA</t>
  </si>
  <si>
    <t>Familia: 743 - PLANCHAS Y RIZADORES PELO</t>
  </si>
  <si>
    <t>Familia: 744 - RADIOS</t>
  </si>
  <si>
    <t>RADIO DE BOLSILLO AM/FM ATALVOZ EXTERIOR PD897</t>
  </si>
  <si>
    <t>Familia: 746 - SECADORES DE PELO</t>
  </si>
  <si>
    <t>HD-2322</t>
  </si>
  <si>
    <t>SECADOR DE PELO 2000W DIFUSOR TRISTAR</t>
  </si>
  <si>
    <t>PS7225</t>
  </si>
  <si>
    <t xml:space="preserve">SECADOR DE PELO 2200W 3VEL.DIFUSOR+IONIC ELCO </t>
  </si>
  <si>
    <t>Familia: 748 - TOSTADORES</t>
  </si>
  <si>
    <t>Familia: 760 - AMOLADORAS</t>
  </si>
  <si>
    <t>AMOLADORA 230mm 2150W</t>
  </si>
  <si>
    <t>Familia: 762 - ATORNILLADORES</t>
  </si>
  <si>
    <t xml:space="preserve">JUEGO DESTORNILLADOR + PINZA 32/1 </t>
  </si>
  <si>
    <t>KRT400201</t>
  </si>
  <si>
    <t>JUEGO DE 8 DESTORNILLADORES AISLADOS</t>
  </si>
  <si>
    <t>Familia: 766 - ELECTRONICA</t>
  </si>
  <si>
    <t>67022</t>
  </si>
  <si>
    <t>SOLDADOR ELECTRONICO 30W PUNTA TRATADA</t>
  </si>
  <si>
    <t>67023</t>
  </si>
  <si>
    <t>CARRETE DE ESTAÑO 60/40 10 GRAMOS</t>
  </si>
  <si>
    <t>67023-1</t>
  </si>
  <si>
    <t>67023-2</t>
  </si>
  <si>
    <t>CARRETE DE ESTAÑO 60/40 250 GRAMOS</t>
  </si>
  <si>
    <t>67023-5</t>
  </si>
  <si>
    <t>67027</t>
  </si>
  <si>
    <t>BOMBETA DESOLDADORA ALUMINIO PEQUEÑA</t>
  </si>
  <si>
    <t>67033</t>
  </si>
  <si>
    <t>SOPORTE UNIVERSAL SOLDADOR ELECTRICO CON MUELLE</t>
  </si>
  <si>
    <t>POW726</t>
  </si>
  <si>
    <t>SOLDADOR ELECTRICO PISTOLA 175 W + MALETIN</t>
  </si>
  <si>
    <t>POW737</t>
  </si>
  <si>
    <t>GRAPADORA CLAVADORA ELECTRICA COMBI+MALETIN</t>
  </si>
  <si>
    <t>Familia: 768 - LIJADORES Y CEPILLOS</t>
  </si>
  <si>
    <t>CEPILLO ELECTRICO 600 W 2 mm 15000RPM</t>
  </si>
  <si>
    <t>LIJADORA TRIANGULAR 180W 6500RPM</t>
  </si>
  <si>
    <t>PULIDORA DE GAMUZA 110W + 2 GAMUZAS INCLUIDAS</t>
  </si>
  <si>
    <t>LIJADORA CIRCULAR 480W D125mm</t>
  </si>
  <si>
    <t>Familia: 770 - PINTURA</t>
  </si>
  <si>
    <t>DECAPADOR 1600W MALETA + 8 ACCESORIOS</t>
  </si>
  <si>
    <t>POW751</t>
  </si>
  <si>
    <t>Familia: 772 - TALADROS</t>
  </si>
  <si>
    <t>MARTILLO PERCUTOR 850W ACCESORIOS Y MALETIN</t>
  </si>
  <si>
    <t>Familia: 774 - SIERRAS</t>
  </si>
  <si>
    <t>SIERRA CIRCULAR 1.200W 185mm 5000RPM</t>
  </si>
  <si>
    <t>SIERRA INGLETADORA 1400W 210mm</t>
  </si>
  <si>
    <t>1/10</t>
  </si>
  <si>
    <t>12/36</t>
  </si>
  <si>
    <t>10/20</t>
  </si>
  <si>
    <t>1/12</t>
  </si>
  <si>
    <t>20/40</t>
  </si>
  <si>
    <t>24/48</t>
  </si>
  <si>
    <t>1/5</t>
  </si>
  <si>
    <t>12/24</t>
  </si>
  <si>
    <t>1</t>
  </si>
  <si>
    <t>1/20</t>
  </si>
  <si>
    <t>1/4</t>
  </si>
  <si>
    <t>1/2</t>
  </si>
  <si>
    <t>1/6</t>
  </si>
  <si>
    <t>1/3</t>
  </si>
  <si>
    <t>1/24</t>
  </si>
  <si>
    <t>DESCRIPCION</t>
  </si>
  <si>
    <t>UNIDAD  EMBALAJE</t>
  </si>
  <si>
    <t>PEDIDO</t>
  </si>
  <si>
    <t>CODIGO</t>
  </si>
  <si>
    <t>PRODUCTOS NO LOCALIZADOS:</t>
  </si>
  <si>
    <t>TOTAL neto:</t>
  </si>
  <si>
    <t>NOTA:</t>
  </si>
  <si>
    <t xml:space="preserve">Esta hoja de cáculo, se considera propuesta de pedido, pendiente de introducir en el </t>
  </si>
  <si>
    <t>Todos los precios son NETOS mas IVA, ya incluidos CANON si proceden.</t>
  </si>
  <si>
    <t xml:space="preserve">   Observaciones y notas:</t>
  </si>
  <si>
    <t>IVA</t>
  </si>
  <si>
    <t>PILA Ox DE PLATA 1.55V (SR-41W) 392 VARTA</t>
  </si>
  <si>
    <t>Familia: 320 - CONEXIONES AUDIO PROFESIONAL</t>
  </si>
  <si>
    <t>32114B</t>
  </si>
  <si>
    <t>CONEXION TV M/H 100 hZ TDT FILTROS 2.5 m BLANCA</t>
  </si>
  <si>
    <t>AURICULAR INTRAOIDO SILICONA ELCO PD1010A</t>
  </si>
  <si>
    <t>46044AZ</t>
  </si>
  <si>
    <t>AURICULAR INTRAOIDO SONY MDREX15RS AZUL</t>
  </si>
  <si>
    <t>46044B</t>
  </si>
  <si>
    <t>AURICULAR INTRAOIDO SONY MDREX15RS BLANCO</t>
  </si>
  <si>
    <t>46044N</t>
  </si>
  <si>
    <t>AURICULAR INTRAOIDO SONY MDREX15RS NEGRO</t>
  </si>
  <si>
    <t>46044RO</t>
  </si>
  <si>
    <t>AURICULAR INTRAOIDO SONY MDREX15RS ROSA</t>
  </si>
  <si>
    <t>AURICULAR INALAMBRICO RECARGABLE SONY MDR-RF811</t>
  </si>
  <si>
    <t>Familia: 612 - LUMINARIAS Y LINTERNAS</t>
  </si>
  <si>
    <t>SET 2 LUCES TRASERA BICICLETA 3 LED´S ROJO</t>
  </si>
  <si>
    <t>SPRAY QUITA PEGATINAS E-21 200 mL</t>
  </si>
  <si>
    <t>TELEFONO SUPLETORIO PANTALLA GRANDE M/L 3604N TELE</t>
  </si>
  <si>
    <t>11037PL</t>
  </si>
  <si>
    <t xml:space="preserve">PILA ZINC AIRE 1.4V PX625A/G87/LR9 BLIS.1 UN. GP </t>
  </si>
  <si>
    <t>PILA LITIO CR1620 MAXELL BLISTER DE 5 UNIDADES</t>
  </si>
  <si>
    <t>PILA LITIO CR1632 BLISTER DE 5 UNIDADES MAXELL</t>
  </si>
  <si>
    <t>11124PL</t>
  </si>
  <si>
    <t>PILA LITIO CR2430 DURACELL BLISTER DE 1</t>
  </si>
  <si>
    <t>11126PL</t>
  </si>
  <si>
    <t>PILA LITIO CR2450 DURACELL BLISTER 1</t>
  </si>
  <si>
    <t>11136P</t>
  </si>
  <si>
    <t>PILA LITIO 2CR5 PANASONIC BLISTER 1 UNIDAD</t>
  </si>
  <si>
    <t>PILA Ox DE PLATA 1.55V (SR416SW) 337 MAXELL</t>
  </si>
  <si>
    <t>11176V</t>
  </si>
  <si>
    <t>PILA Ox DE PLATA 1.55V (SR927SW) 395 BLIS.10 VARTA</t>
  </si>
  <si>
    <t>PILA Ox DE PLATA 1.55V (SR1120W) 391 VARTA</t>
  </si>
  <si>
    <t>21017</t>
  </si>
  <si>
    <t>21065-1</t>
  </si>
  <si>
    <t>21066-1</t>
  </si>
  <si>
    <t>ALIMENTADOR RED A Usb (1A MAX) FORMATO IPAD</t>
  </si>
  <si>
    <t>22040-3</t>
  </si>
  <si>
    <t xml:space="preserve">CARGADOR INTELIG.4 BAT.AA/AAA+6F22 Ni-Cd/MH 1800m </t>
  </si>
  <si>
    <t>CONEX. AUDIO+MICRO JACK 3.5 ST/M A 2 ST/H 0.2m</t>
  </si>
  <si>
    <t>CONEXION JACK 3.5 mm M/M ESTEREO 0.7 m BLANCO</t>
  </si>
  <si>
    <t>CONEXION JACK 3.5 M/M CABLE 5 m</t>
  </si>
  <si>
    <t>ADAPTADOR F MACHO A PAL HEMBRA METAL</t>
  </si>
  <si>
    <t>ADAPTADOR F MACHO A PAL MACHO METAL</t>
  </si>
  <si>
    <t>31044G</t>
  </si>
  <si>
    <t>CONEXION JACK 6.3 M/M MONO 10 m MICROFONO</t>
  </si>
  <si>
    <t>CONEXION HDMI MACHO A HDMI MICRO MACHO CABLE 1 m</t>
  </si>
  <si>
    <t>CONEXION VGA M - DVI M 18+5 2 m</t>
  </si>
  <si>
    <t>32116B</t>
  </si>
  <si>
    <t>32118B</t>
  </si>
  <si>
    <t>CONEXION TV M/H 100 hz TDT FILTROS 10m BLANCA</t>
  </si>
  <si>
    <t>32212-2</t>
  </si>
  <si>
    <t>MINI SWITCH HDMI 5 ENTRA. 1 SALIDA+M/D HQ</t>
  </si>
  <si>
    <t>SWITCH MANUAL METAL VGA 1 ENTRADA 4 SALIDAS</t>
  </si>
  <si>
    <t>SELECTOR ALTAVOCES 4 PARES CON INTERUPTOR</t>
  </si>
  <si>
    <t>CONVERTIDOR DE VGA+AUDIO A COMPONENTES+AUDIO</t>
  </si>
  <si>
    <t>32276-2</t>
  </si>
  <si>
    <t xml:space="preserve">CONVERTIDOR RCA+S-VIDEO (VID.COMPUESTO) A HDMI </t>
  </si>
  <si>
    <t>CAPTURADORA AUDIO-VIDEO POR Usb 2.0 RCA+SVIDEO</t>
  </si>
  <si>
    <t>CONEXION TELEFONICA M/M RJ11 6p4c BLANCA 4.5m</t>
  </si>
  <si>
    <t>CONEXION TELEFONICA M/M 4p4c BLANCA 2m RIZADA</t>
  </si>
  <si>
    <t xml:space="preserve">ADAPTADOR Usb MICRO MACHO A Usb "A" HEMBRA 0.1 m </t>
  </si>
  <si>
    <t>CONEXION USB A - MICRO USB+JACK 2.5 1m</t>
  </si>
  <si>
    <t>ROUTER WIFI 300 Mbps 4 PUERTOS GEMBIRD</t>
  </si>
  <si>
    <t>AURICULAR INTRAOIDO SONY MDRE9 LP GRIS</t>
  </si>
  <si>
    <t>46050A</t>
  </si>
  <si>
    <t>AURICULAR ELCO DIADEMA PD1047 ø40mm BLANCO/AZUL</t>
  </si>
  <si>
    <t>46050RO</t>
  </si>
  <si>
    <t>AURICULAR ELCO DIADEMA PD1047 ø40mm BLANCO/ROSA</t>
  </si>
  <si>
    <t>46050V</t>
  </si>
  <si>
    <t>AURICULAR ELCO DIADEMA PD1047 ø40mm NEGRO/VERDE</t>
  </si>
  <si>
    <t>AURICULAR DIADEMA SONY MDR-ZX110 BLANCO</t>
  </si>
  <si>
    <t>AURICULAR DIADEMA SONY MDR-ZX110 NEGRO</t>
  </si>
  <si>
    <t>AURICULAR DIADEMA SONY MDR-ZX110 ROSA</t>
  </si>
  <si>
    <t>RPHS34B</t>
  </si>
  <si>
    <t>AURICULAR PANASONIC IPX2 DEPORTIVO BLANCO</t>
  </si>
  <si>
    <t>RPHS34N</t>
  </si>
  <si>
    <t>AURICULAR PANASONIC IPX2 DEPORTIVO NEGRO</t>
  </si>
  <si>
    <t>GRABADORA SONY ICDPX333 4GB PC LINK+MC</t>
  </si>
  <si>
    <t>GRABADORA SONY ICD-PX240 4GB</t>
  </si>
  <si>
    <t>GRABADORA SONY ICDBX140 4GB DIGITAL</t>
  </si>
  <si>
    <t>ALIMENTADOR RED NDS LITE 220V 5.2V 450mAH</t>
  </si>
  <si>
    <t>ALIMENTADOR DE CORRIENTE NDS i / XL / 3DS 5V 500mA</t>
  </si>
  <si>
    <t xml:space="preserve">ALIMENTADOR RED PARA WII 12V 3.7A </t>
  </si>
  <si>
    <t xml:space="preserve">KIT DE BATERIA CON CARGADOR PARA XBOX 360 </t>
  </si>
  <si>
    <t>PDB51</t>
  </si>
  <si>
    <t>BATERIA UNIVERSAL Usb 2600 mAH ELCO</t>
  </si>
  <si>
    <t>PDB58</t>
  </si>
  <si>
    <t>BATERIA UNIVERSAL Usb 8000mAH ELCO</t>
  </si>
  <si>
    <t xml:space="preserve">KIT CARG.RED UsB (1.5A MAX)+CONEX. IIPHONE4/4S </t>
  </si>
  <si>
    <t>21183-2</t>
  </si>
  <si>
    <t>KIT CARG.RED UsB (1A)+CONEX. IPAD/IPHONE 6  1.2m</t>
  </si>
  <si>
    <t>21185-1</t>
  </si>
  <si>
    <t>KIT CARG.RED Usb (1A MAX)+CONEX. MICRO Usb NEGRO</t>
  </si>
  <si>
    <t>21185-2</t>
  </si>
  <si>
    <t>KIT CARG.RED Usb (2A MAX)+CONEX. MICRO Usb BLANCO</t>
  </si>
  <si>
    <t>CABLE MECHERO UNIVERSAL MICRO USB 1A (MAX)</t>
  </si>
  <si>
    <t>CONEXION Usb ALIMENTACION Y DATOS BLANCO IPHONE 6</t>
  </si>
  <si>
    <t>CONEXION MAC MINIDISPLAY A HDMI CABLE 0.1m</t>
  </si>
  <si>
    <t>SOPORTE UNIVERSAL 2EN1 TEL.MOVIL BICICLETA/COCHE</t>
  </si>
  <si>
    <t>61027N</t>
  </si>
  <si>
    <t>BASE RED MULTIPLE 6 VIAS CON INT 1.5 m NEGRA</t>
  </si>
  <si>
    <t xml:space="preserve">PUNTAS DE PRUEBA ACODADAS 4mm </t>
  </si>
  <si>
    <t xml:space="preserve">SATFINDER 950-2250 MHz </t>
  </si>
  <si>
    <t>L-15 LIMPIADOR ALCOHOL ISOPROPILICO 200 mL</t>
  </si>
  <si>
    <t>SOPORTE TV LD/LCD NEGRO 23-55" 50 Kg 2 BISAGRAS</t>
  </si>
  <si>
    <t>SOPORTE PROJECTOR TECHO 13.5 Kg OMEGA OUPRB18M</t>
  </si>
  <si>
    <t>TELEFONO SUPLETORIO ORIGINAL LITE TELECOM 3601V</t>
  </si>
  <si>
    <t>D12513</t>
  </si>
  <si>
    <t>CEPILLO DENTAL ORAL-B VITALITY PRE. CLEAN BRAUN</t>
  </si>
  <si>
    <t>HC5440</t>
  </si>
  <si>
    <t>CORTAPELO PHI. RECARGABLE Y RED HC5440</t>
  </si>
  <si>
    <t>BASCULA DIGITAL CRISTAL TEMPLADO WG-2421 TRISTAR</t>
  </si>
  <si>
    <t>FR-6941</t>
  </si>
  <si>
    <t>FREIDORA 1.5 LITROS 1000 W CARCASA BLANCA TRISTAR</t>
  </si>
  <si>
    <t>KO-6382</t>
  </si>
  <si>
    <t>COCINA DE GAS 2 QUEMADORES KO-6382 TRISTAR</t>
  </si>
  <si>
    <t>75805-6</t>
  </si>
  <si>
    <t>5+1 FILTROS CARBONICOS TM COMPATIBLES BRITA</t>
  </si>
  <si>
    <t>AE1500</t>
  </si>
  <si>
    <t>RADIO PHI. AM/FM ALTAVOZ EXTERIOR + TOMA AURICULAR</t>
  </si>
  <si>
    <t>AE1530</t>
  </si>
  <si>
    <t>RADIO PHI. AM/FM PORTATIL ALTAV.EXTERIOR+ T.AURICU</t>
  </si>
  <si>
    <t>PD122</t>
  </si>
  <si>
    <t>RADIO DESPERTADOR DIGITAL AM/FM 2 ALARMAS ELCO</t>
  </si>
  <si>
    <t>PD894R</t>
  </si>
  <si>
    <t>RADIO DE BOLSILLO AM/FM MINI ELCO</t>
  </si>
  <si>
    <t>PD934S</t>
  </si>
  <si>
    <t>RADIO DE BOLSILLO AM/FM ALTAVOZ EXTERIOR ELCO</t>
  </si>
  <si>
    <t>PD939</t>
  </si>
  <si>
    <t>RADIO DE BOLSILLO AM/FM ELCO</t>
  </si>
  <si>
    <t>PD964</t>
  </si>
  <si>
    <t>RADIO DIGITAL BATERIA MICROSD 10 MEN.+AURICUL.ELCO</t>
  </si>
  <si>
    <t>PD967TD</t>
  </si>
  <si>
    <t>RADIO MULTIMEDIA MP3 MICRO SD ALTAVOZ ELCO</t>
  </si>
  <si>
    <t>PS6200</t>
  </si>
  <si>
    <t xml:space="preserve">SECADOR DE PELO 1400W VIAJE PLEGABLE ELCO </t>
  </si>
  <si>
    <t>PS7422</t>
  </si>
  <si>
    <t xml:space="preserve">SECADOR DE PELO 2200W DIFUSOR+IONIC C D  ELCO </t>
  </si>
  <si>
    <t>MC520</t>
  </si>
  <si>
    <t>TERMOMETRO OIDO OMROM MC-520</t>
  </si>
  <si>
    <t xml:space="preserve">CRIMPADORA METALICA HQ RJ11-RJ12-RJ45 </t>
  </si>
  <si>
    <t>PISTOLA ELECT. DE PINTURA Y BARNIZ 100W</t>
  </si>
  <si>
    <t>TOTAL iva incl.</t>
  </si>
  <si>
    <t xml:space="preserve"> ISLAS Y RESTO DE EUROPA CONSULTAR SEGÚN PEDIDO/PESO/VOLUMEN</t>
  </si>
  <si>
    <t>Familia: 104 - PILAS SALINAS</t>
  </si>
  <si>
    <t>10908S</t>
  </si>
  <si>
    <t>PILAS SALINA R03 (AAA) SONY</t>
  </si>
  <si>
    <t>10913S</t>
  </si>
  <si>
    <t>PILAS SALINA R06 (AA) SONY P/4</t>
  </si>
  <si>
    <t>10932S</t>
  </si>
  <si>
    <t>PILAS SALINA 9V (6F22) SONY</t>
  </si>
  <si>
    <t>Familia: 316 - CONECTORES AUDIO/VIDEO</t>
  </si>
  <si>
    <t>35110-111</t>
  </si>
  <si>
    <t>CONECTOR RCA MACHO PVC NEGRO</t>
  </si>
  <si>
    <t>35110-112</t>
  </si>
  <si>
    <t>CONECTOR RCA MACHO PVC ROJO</t>
  </si>
  <si>
    <t>35110-311</t>
  </si>
  <si>
    <t>CONECTOR RCA MACHO METAL DORADO NEGRO</t>
  </si>
  <si>
    <t>35110-312</t>
  </si>
  <si>
    <t>CONECTOR RCA MACHO METAL DORADO ROJO</t>
  </si>
  <si>
    <t>35112-211</t>
  </si>
  <si>
    <t>CONECTOR RCA HEMBRA PVC ROJO HQ</t>
  </si>
  <si>
    <t>35112-212</t>
  </si>
  <si>
    <t>CONECTOR RCA HEMBRA PVC NEGRO HQ</t>
  </si>
  <si>
    <t>CONECTOR ALIMENTACION JACK 5.5x2.1 MACHO ATORNILLA</t>
  </si>
  <si>
    <t>35120-12</t>
  </si>
  <si>
    <t>CONECTOR JACK 3.5mm MACHO MONO METAL PLATA</t>
  </si>
  <si>
    <t>CONECTOR ALIMENTACION JACK 5.5x2.1 HEMBRA ATORNILL</t>
  </si>
  <si>
    <t>35121-11</t>
  </si>
  <si>
    <t>CONECTOR JACK 3.5mm MACHO STEREO PVC NEGRO</t>
  </si>
  <si>
    <t>35122-12</t>
  </si>
  <si>
    <t>35123-21</t>
  </si>
  <si>
    <t>CONECTOR JACK 3.5mm HEMBRA STEREO PVC NEGRO</t>
  </si>
  <si>
    <t>35123-22</t>
  </si>
  <si>
    <t>CONECTOR JACK 3.5mm HEMBRA STEREO METAL DORADO</t>
  </si>
  <si>
    <t>35124-1</t>
  </si>
  <si>
    <t>CONECTOR JACK 3.5mm PVC NEGRO 4 CORTES</t>
  </si>
  <si>
    <t>35126-11</t>
  </si>
  <si>
    <t>35126-311</t>
  </si>
  <si>
    <t>35130-1</t>
  </si>
  <si>
    <t>CONECTOR BNC MACHO PVC TORNILLO NEGRO</t>
  </si>
  <si>
    <t>35130-2</t>
  </si>
  <si>
    <t>Familia: 361 - CONECTORES TV (ANTENA)</t>
  </si>
  <si>
    <t>35065G</t>
  </si>
  <si>
    <t>CONVERTIDOR TV "T"METALICO 1M A 2 H INDUCIDO A GRA</t>
  </si>
  <si>
    <t>35067G</t>
  </si>
  <si>
    <t>CONVERTIDOR TV "T" METALICO 1H A 2 M INDUCIDO A GR</t>
  </si>
  <si>
    <t>CONECTOR "F" MACHO PARA COAXIIAL 6.6mm</t>
  </si>
  <si>
    <t>ADAPTADOR "F" HEMBRA / HEMBRA CON TUERCA</t>
  </si>
  <si>
    <t xml:space="preserve">SPLITER SATELITE 5-2450 MHz 1 ENTRADA 2 SALIDAS </t>
  </si>
  <si>
    <t xml:space="preserve">SPLITER SATELITE 5-2450 MHz 1 ENTRADA 3 SALIDAS </t>
  </si>
  <si>
    <t>CONECTOR TV 9.5 mm ACODADO MACHO METAL TDT</t>
  </si>
  <si>
    <t>CONECTOR TV 9.5 mm ACODADO HEMBRA METAL TDT</t>
  </si>
  <si>
    <t xml:space="preserve">Familia: 378 - CONECT. Y ADAPTA. TELEF. FIJA </t>
  </si>
  <si>
    <t>CONECTOR TELEFONICO RJ11 6p4c CAT.3</t>
  </si>
  <si>
    <t>CONECTOR TELEFONICO RJ45 8p8c CAT.5e CABLE REDONDO</t>
  </si>
  <si>
    <t>CONECTOR TELEFONICO DOBLE HEMBRA 6p4c CAT.3</t>
  </si>
  <si>
    <t>CONECTOR TELEFONICO DOBLE HEMBRA 8p8c CAT.3</t>
  </si>
  <si>
    <t>ADAPTADOR TELEFONICO 1M/2H RJ11 6p4c CAT.3</t>
  </si>
  <si>
    <t>ADAPTADOR TELEFONICO 1M/2H RJ45 8p8c CAT.3 MARFIL</t>
  </si>
  <si>
    <t>Familia: 471 - ACCESORIOS PARA SELFIE</t>
  </si>
  <si>
    <t>47168</t>
  </si>
  <si>
    <t>SOPORTE TELESCOPICO CAMARA / SELFIE BLUETOOT COLOR</t>
  </si>
  <si>
    <t>Familia: 525 - AURICULARES M/L TELEF.</t>
  </si>
  <si>
    <t>10/40</t>
  </si>
  <si>
    <t>10922S</t>
  </si>
  <si>
    <t>PILAS SALINA R14 (C) SONY</t>
  </si>
  <si>
    <t>10927S</t>
  </si>
  <si>
    <t>PILAS SALINA R20 (D) SONY</t>
  </si>
  <si>
    <t>11005</t>
  </si>
  <si>
    <t>PILA ALCALINA LR03 MAXELL MXL B4</t>
  </si>
  <si>
    <t>11009UL</t>
  </si>
  <si>
    <t>PILA ALCALINA LR-3 DURACELL ULTRA UM3 4 UNID</t>
  </si>
  <si>
    <t>11010</t>
  </si>
  <si>
    <t>PILA ALCALINA LR06 MAXELL MXL B4</t>
  </si>
  <si>
    <t>11015UL</t>
  </si>
  <si>
    <t>PILA ALCALINA LR-6 DURACELL ULTRA UM3 4 UNID</t>
  </si>
  <si>
    <t>11022M</t>
  </si>
  <si>
    <t>PILA ALCALINA LR14 MXL MAXELL BLISTER 2 UNIDADES</t>
  </si>
  <si>
    <t>11027M</t>
  </si>
  <si>
    <t>PILA ALCALINA LR20 MXL MAXELL BLISTER 2 UNIDADES</t>
  </si>
  <si>
    <t>11027UL</t>
  </si>
  <si>
    <t>PILA ALCALINA LR20 DURACELL ULTRA UM3 2 UNID</t>
  </si>
  <si>
    <t>11032M</t>
  </si>
  <si>
    <t>PILA ALCALINA 9V (6LF22) MXL MAXELL</t>
  </si>
  <si>
    <t>11055P</t>
  </si>
  <si>
    <t>PILA ALCALINA 23A 12V PANASONIC LRV08 BLISTER 1 UN</t>
  </si>
  <si>
    <t>PILA ALCALINA MN21 23A 12V DURACELL BLISTER DE 2</t>
  </si>
  <si>
    <t>PILA ALCALINA 23A 12V GP BLISTER DE 5</t>
  </si>
  <si>
    <t>11058PL</t>
  </si>
  <si>
    <t>PILA ALCALINA MN27 27A 12V DURACELL BLISTER DE 1</t>
  </si>
  <si>
    <t>PILA ALCALINA 177,LR626,AG4 1.5V GP BLISTER 10 UNI</t>
  </si>
  <si>
    <t>11135P</t>
  </si>
  <si>
    <t>PILA LITIO CR-P2 PANASONIC BLISTER 1 UNIDAD</t>
  </si>
  <si>
    <t>11112-1</t>
  </si>
  <si>
    <t>PILA LITIO CR2430 MAXELL BLISTER DE 5</t>
  </si>
  <si>
    <t>11155V</t>
  </si>
  <si>
    <t>PILA Ox DE PLATA 1.55V (SR44SW) 357 1/10 VARTA</t>
  </si>
  <si>
    <t>PILA Ox DE PLATA 1.55V (SR616SW) 321 BLI.10 MAXELL</t>
  </si>
  <si>
    <t>PILA Ox DE PLATA 1.55V (SR621SW) 364 BLI.10 MAXELL</t>
  </si>
  <si>
    <t>PILA Ox DE PLATA 1.55V (SR920W) 370 BLI.1/10 VARTA</t>
  </si>
  <si>
    <t>PILA Ox DE PLATA 1.55V (SR626SW) 377 BLIS./10 MAXE</t>
  </si>
  <si>
    <t>PILA Ox DE PLATA 1.55V (SR916SW) 373 BLI.10 VARTA</t>
  </si>
  <si>
    <t>PILA Ox DE PLATA 1.55V (SR521SW) 379 BL.1/10 MAXEL</t>
  </si>
  <si>
    <t>11177V</t>
  </si>
  <si>
    <t>PILA Ox DE PLATA 1.55V (SR521SW) 379 BL.1/10 VARTA</t>
  </si>
  <si>
    <t>PILA Ox DE PLATA 1.55V (SR936W) 394 MAXELL</t>
  </si>
  <si>
    <t xml:space="preserve">ALIMENTADOR UNIVERSAL AC/DC 2.5 A ESTABIL. 9-24 V </t>
  </si>
  <si>
    <t>ALIMENTADOR UNIVERSAL 24 VDC 1.5A 36 W (5.5x2.1)</t>
  </si>
  <si>
    <t>31021-3</t>
  </si>
  <si>
    <t>CONEXION AUDIO JACK 3.5 ST/M A 2 RCA/M 1.5m ECONOM</t>
  </si>
  <si>
    <t>CONEX. AUDIO+MICRO JACK 3.5 4 PIN.H A 2 ST/M 0.2m</t>
  </si>
  <si>
    <t>CONEXION AUDIO/VIDEO 3 RCA M/M 5m</t>
  </si>
  <si>
    <t>CONEXION JACK 3.5 M / M CABLE 1.5 m</t>
  </si>
  <si>
    <t>CONEXION JACK 3.5 M/M CABLE 2.5 m</t>
  </si>
  <si>
    <t>CONEXION FIBRA OPTICA JACK M/M CABLE 1.5 m</t>
  </si>
  <si>
    <t>ADAPTADOR JACK 6.3 ST/M A 3.5 ST/H METAL</t>
  </si>
  <si>
    <t>35051M</t>
  </si>
  <si>
    <t>ADAPTADOR JACK 2.5 ST/M A 3.5 ST/H METAL</t>
  </si>
  <si>
    <t>35053-2</t>
  </si>
  <si>
    <t>ADAPTADOR JACK 3.5 ST HEMBRA-HEMBRA METAL GRANEL</t>
  </si>
  <si>
    <t>ADAPTADOR RCA HEMBRA - HEMBRA METAL</t>
  </si>
  <si>
    <t>ADAPTADOR Usb "A" MACHO-MACHO</t>
  </si>
  <si>
    <t xml:space="preserve">CONECTOR JACK 3.5mm MACHO STEREO METAL </t>
  </si>
  <si>
    <t>35125-11</t>
  </si>
  <si>
    <t>CONECTOR JACK 6.3mm MACHO MONO PVC NEGRO</t>
  </si>
  <si>
    <t>35125-312</t>
  </si>
  <si>
    <t>CONECTOR JACK 6.3mm MACHO MONO METAL PLATEADO</t>
  </si>
  <si>
    <t>CONECTOR JACK 6.3mm MACHO STEREO PVC NEGRO</t>
  </si>
  <si>
    <t>CONECTOR JACK 6.3mm MACHO STEREO METAL PLATEADO</t>
  </si>
  <si>
    <t>35127-12</t>
  </si>
  <si>
    <t>CONECTOR JACK 6.3mm HEMBRA STEREO PVC NEGRO</t>
  </si>
  <si>
    <t>35127-311</t>
  </si>
  <si>
    <t>CONECTOR JACK 6.3mm HEMBRA STEREO METAL</t>
  </si>
  <si>
    <t xml:space="preserve">CONECTOR BNC MACHO TORNILLO </t>
  </si>
  <si>
    <t>35130-3</t>
  </si>
  <si>
    <t xml:space="preserve">CONECTOR BNC MACHO TORNILLO METAL </t>
  </si>
  <si>
    <t>35130-4</t>
  </si>
  <si>
    <t>CONECTOR BNC MACHO PARA CRIMPAR PARA RG59/U</t>
  </si>
  <si>
    <t>31052G</t>
  </si>
  <si>
    <t>CONEXION 2xJACK 6.3 MONO MACHO A 2xCANON HEMB 1.5m</t>
  </si>
  <si>
    <t>31055G</t>
  </si>
  <si>
    <t>CONEXION JACK 6.3 M/M STEREO 5m</t>
  </si>
  <si>
    <t>31056G</t>
  </si>
  <si>
    <t>CONEXION JACK 6.3 M/M STEREO 10m</t>
  </si>
  <si>
    <t>31082-2</t>
  </si>
  <si>
    <t>CONEXION SPEAKON M/M 5m CABLE 2.5 mm² ACCU</t>
  </si>
  <si>
    <t>31085-2</t>
  </si>
  <si>
    <t>CONEXION SPEAKON M/M 10m CABLE 2.5 mm² ACCU</t>
  </si>
  <si>
    <t>CONEXION EURO A EURO 21 PIN 9 mm² 5m</t>
  </si>
  <si>
    <t>CONEXION EURO 3 RCA M AUD/VID IN-OUT CON INT. 1.5m</t>
  </si>
  <si>
    <t>CONEXION HDMI M/M 30AWG CABLE 1.8 m</t>
  </si>
  <si>
    <t>CONEXION HDMI/M A MINI HDMI/M ORO 1 m</t>
  </si>
  <si>
    <t>32053-1</t>
  </si>
  <si>
    <t>CONEXION HDMI MACHO A HDMI MICRO MACHO CABLE 1.5m</t>
  </si>
  <si>
    <t>32053-2</t>
  </si>
  <si>
    <t>CONEXION HDMI MACHO A HDMI MICRO MACHO CABLE 2 m</t>
  </si>
  <si>
    <t>32053-3</t>
  </si>
  <si>
    <t>CONEXION HDMI MACHO A HDMI MICRO MACHO CABLE 3 m</t>
  </si>
  <si>
    <t>CONEXION HDMI M/M 30AWG CABLE 30 m</t>
  </si>
  <si>
    <t>CONEXION HDMI M A DVI (18+1) M CABLE 1.8 m</t>
  </si>
  <si>
    <t>CONEXION HDMI M A DVI (18+1) M CABLE 3m</t>
  </si>
  <si>
    <t>ADAPTADOR HDMI 1 MACHO A 2 HEMBRAS</t>
  </si>
  <si>
    <t>ADAPTADOR "F" HEMBRA A 2 "F" HEMBRA</t>
  </si>
  <si>
    <t xml:space="preserve">CARGA CONECTOR "F" 75 Ohm </t>
  </si>
  <si>
    <t>MEZCLADOR SATELITE/TERRESTRE 5-2450 MHz MINI</t>
  </si>
  <si>
    <t>CONECTOR TV PAL 9.5 mm ACODADO MACHO BLANCO</t>
  </si>
  <si>
    <t>CONECTOR TV PAL 9.5 mm ACODADO HEMBRA BLANCO</t>
  </si>
  <si>
    <t>ADAPTADOR F HEMBRA A PAL HEMBRA METAL</t>
  </si>
  <si>
    <t>ADAPTADOR TV PAL HEMBRA/HEMBRA METAL</t>
  </si>
  <si>
    <t>SPLITTER HDMI 1 ENTRADA- 4 SALIDAS HD</t>
  </si>
  <si>
    <t>32271-1</t>
  </si>
  <si>
    <t>CONVER.VIDEO COMPONENTES+COAX.+TOSLINK A HDMI HD</t>
  </si>
  <si>
    <t>CONVERTIDOR DE VGA+AUDIO POR Usb A HDMI APPROX C25</t>
  </si>
  <si>
    <t>CONVERTIDOR HDMI A VGA+AUD.ALIM.X USB APPROX PPC22</t>
  </si>
  <si>
    <t>CONVERTIDOR TV (RCA-SVHS) A PC (VGA)</t>
  </si>
  <si>
    <t>CONVERTIDOR MINI HDMI A VGA+AUDIO SIN ALI. APPROX</t>
  </si>
  <si>
    <t>CONVERTIDOR AUDIO ANALO.RCA A OPTICO+COAX. CON ALI</t>
  </si>
  <si>
    <t>32394-2</t>
  </si>
  <si>
    <t>CONECTOR TELEFONICO RJ45 8p8c CAT.6 ORO</t>
  </si>
  <si>
    <t>ROSETA SUPERFI.PQÑA.6p6c CONEXION FRONTAL MARFIL</t>
  </si>
  <si>
    <t>ROSETA SUPERFICIE 6p4c ENTRADA FRONTAL MARFIL</t>
  </si>
  <si>
    <t>ROSETA SUPERFICIE 1 VIA CONECTOR IDC RJ45</t>
  </si>
  <si>
    <t>CONEXION TELEFONICA M/M RJ11 6p4c BLANCA 7.5m</t>
  </si>
  <si>
    <t>32410-5</t>
  </si>
  <si>
    <t>32410N</t>
  </si>
  <si>
    <t>CONEXION TELEFONICA M/M 4p4c NEGRA 2m RIZADA</t>
  </si>
  <si>
    <t>32420-1</t>
  </si>
  <si>
    <t>CONEXION TELEFONICA M/M RJ45 8p8c CAT.6 0.5 METROS</t>
  </si>
  <si>
    <t>32422-1</t>
  </si>
  <si>
    <t>CONEXION TELEFONICA M/M RJ45 8p8c CAT.6 1.5 METROS</t>
  </si>
  <si>
    <t>CONEXION TELEFONICA M/M RJ45 8p8c CAT.5e 3 METROS</t>
  </si>
  <si>
    <t>32424-1</t>
  </si>
  <si>
    <t>CONEXION TELEFONICA M/M RJ45 8p8c CAT.6 3 METROS</t>
  </si>
  <si>
    <t>CONEXION TELEFONICA M/M RJ45 8p8c CAT.5e 5 METROS</t>
  </si>
  <si>
    <t>32426-1</t>
  </si>
  <si>
    <t>CONEXION TELEFONICA M/M RJ45 8p8c CAT.6 5 METROS</t>
  </si>
  <si>
    <t>CONEXION TELEFONICA M/M RJ45 8p8c CAT.5e 10 METROS</t>
  </si>
  <si>
    <t>32428-1</t>
  </si>
  <si>
    <t>CONEXION TELEFONICA M/M RJ45 8p8c CAT.6 10 METROS</t>
  </si>
  <si>
    <t>CONEXION TELEFONICA M/M RJ45 8p8c CAT.5e 15 METROS</t>
  </si>
  <si>
    <t>32430-1</t>
  </si>
  <si>
    <t>CONEXION TELEFONICA M/M RJ45 8p8c CAT.6 15 METROS</t>
  </si>
  <si>
    <t>CONEXION TELEFONICA M/M RJ45 8p8c CAT.5e 30 METROS</t>
  </si>
  <si>
    <t>CONEXION Usb "A" MACHO A JACK (5.5x2.5) 1.5m</t>
  </si>
  <si>
    <t>EXTENSION USB 30 METROS POR RJ45 CAT5/5e/6</t>
  </si>
  <si>
    <t>33003-3</t>
  </si>
  <si>
    <t>CONEXION USB "A" M A "B" M 3 m</t>
  </si>
  <si>
    <t>33015-3</t>
  </si>
  <si>
    <t>CONEXION USB "A" M/H 3m</t>
  </si>
  <si>
    <t>33015-5</t>
  </si>
  <si>
    <t>CONEXION USB "A" M/H 5m</t>
  </si>
  <si>
    <t>33040-1</t>
  </si>
  <si>
    <t>CONEXION JACK 3.5 HEM. A USB "A" M+JACK 3.5 M 0.1m</t>
  </si>
  <si>
    <t>CONEXION Usb-C MACHO A MICRO Usb 1 METRO</t>
  </si>
  <si>
    <t>ADAPTADOR Usb-C MACHO A MICRO Usb HEMBRA</t>
  </si>
  <si>
    <t>CONEXION Usb-C MACHO A MINI Usb 1 METRO</t>
  </si>
  <si>
    <t>CONEXION Usb-C MACHO A Usb A MACHO 1 METRO</t>
  </si>
  <si>
    <t>CONEXION Usb-C MACHO A Usb B 1 METRO</t>
  </si>
  <si>
    <t>BT2008CI</t>
  </si>
  <si>
    <t>HIFI19</t>
  </si>
  <si>
    <t>ALTAVOZ MULTIMEDIA Usb/RADIO/KARAOKE HIFI-19 DIGIV</t>
  </si>
  <si>
    <t>HIFI21</t>
  </si>
  <si>
    <t>HIFI23</t>
  </si>
  <si>
    <t>ALTAVOZ MULTIMEDIA Usb/RADIO/KARAOKE HIFI-23 DIGIV</t>
  </si>
  <si>
    <t>32031-2</t>
  </si>
  <si>
    <t>CONEXION MAC MINIDISPLAY A HDMI CABLE 2 m</t>
  </si>
  <si>
    <t>HUB 4 PUERTOS Usb 2.0 OMEGA ESTRELLA OUH24SB</t>
  </si>
  <si>
    <t>LECTOR TARJETAS MICROSD/SD X MICRO Usb OMEGA OUCRA</t>
  </si>
  <si>
    <t>LECTOR Usb/MICRO SD TARJETA MICROSD+OTG APPROX C21</t>
  </si>
  <si>
    <t xml:space="preserve">LECTOR TARJETAS EXTERNO DNI Y TARJ.SANITARIA AQPR </t>
  </si>
  <si>
    <t>ROUTER WIFI 150Mbps 1xWAN 1xLAN OMEGA OWLR151U</t>
  </si>
  <si>
    <t>TPL SWITCH MINI 5 PUERTOS TPLINK TL-SF1005D</t>
  </si>
  <si>
    <t>TPL SWITCH MINI 8 PUERTOS TPLINK TL-SF1008D</t>
  </si>
  <si>
    <t>ANT2408C</t>
  </si>
  <si>
    <t xml:space="preserve">ANTENA 8dNi WIRELESS N OMNID. 2.4Ghz TP-LINK </t>
  </si>
  <si>
    <t>TLPA4010KIT</t>
  </si>
  <si>
    <t>KIT EMISOR WIFFI POR RED ELECTRICA AV500 NANO PL-L</t>
  </si>
  <si>
    <t>TLWA860RE</t>
  </si>
  <si>
    <t xml:space="preserve">REPETIDOR WIFI N 300 Mbps UNIVERSAL MONTAJE PARED </t>
  </si>
  <si>
    <t>TLWN722N</t>
  </si>
  <si>
    <t>TPL ADAPTADOR WIRELESS N 150 Mbps TP-LINK</t>
  </si>
  <si>
    <t>47164-BAT</t>
  </si>
  <si>
    <t>BATERIA REPUESTO CAMARAS PRO-CAM DIGIVOLT</t>
  </si>
  <si>
    <t xml:space="preserve">ADAPTADOR CASSETTE BLUETOOTH CON M/L </t>
  </si>
  <si>
    <t>CABLE ALIMENTACION RED-CPU CABLE 1.8m</t>
  </si>
  <si>
    <t>CABLE ALIMENTACION RED-CPU CABLE 3 m</t>
  </si>
  <si>
    <t>34010C</t>
  </si>
  <si>
    <t>CABLE ALIMENTACION RED-CPU ACODADO CABLE 1.8m</t>
  </si>
  <si>
    <t>CABLE ALIMENTACION 3X0.75 mm² TIPO TREBOL 1.8m</t>
  </si>
  <si>
    <t>46041N</t>
  </si>
  <si>
    <t>AURICULAR INTRAOIDO SONY MDRE9 LP NEGRO</t>
  </si>
  <si>
    <t>AURICULAR BOTON PHILPS SHE1360 NEGRO</t>
  </si>
  <si>
    <t>46051V</t>
  </si>
  <si>
    <t>AURIC INTRAOIDO SILICONA PHILIPS SHE3590 VERDE MAR</t>
  </si>
  <si>
    <t>CL502AZ</t>
  </si>
  <si>
    <t>AURICULAR INTRAOIDO SILICONA PIONEER AZUL.</t>
  </si>
  <si>
    <t>CL502B</t>
  </si>
  <si>
    <t>AURICULAR INTRAOIDO SILICONA PIONEER BLANCO.</t>
  </si>
  <si>
    <t>CL502N</t>
  </si>
  <si>
    <t>AURICULAR INTRAOIDO SILICONA PIONEER NEGRO.</t>
  </si>
  <si>
    <t>CL502NA</t>
  </si>
  <si>
    <t>AURICULAR INTRAOIDO SILICONA PIONEER NARANJA.</t>
  </si>
  <si>
    <t>CL502R</t>
  </si>
  <si>
    <t>AURICULAR INTRAOIDO SILICONA PIONEER ROJO.</t>
  </si>
  <si>
    <t>CL502RO</t>
  </si>
  <si>
    <t>AURICULAR INTRAOIDO SILICONA PIONEER ROSA.</t>
  </si>
  <si>
    <t>CL502V</t>
  </si>
  <si>
    <t>AURICULAR INTRAOIDO SILICONA PIONEER VERDE.</t>
  </si>
  <si>
    <t>SHS3300B</t>
  </si>
  <si>
    <t>AURICULAR BOTON PHILIPS FLEXIBLE FIT BLANCO</t>
  </si>
  <si>
    <t>SHS3300N</t>
  </si>
  <si>
    <t>AURICULAR BOTON PHILIPS FLEXIBLE FIT NEGRO</t>
  </si>
  <si>
    <t>SEA611</t>
  </si>
  <si>
    <t>AURICULAR DIADEMA PIONEER TV 3.5 m</t>
  </si>
  <si>
    <t>SEMJ503AZ</t>
  </si>
  <si>
    <t>AURICULAR DIADEMA PIONEER AZUL</t>
  </si>
  <si>
    <t>SEMJ503B</t>
  </si>
  <si>
    <t>AURICULAR DIADEMA PIONEER BLANCO</t>
  </si>
  <si>
    <t>SEMJ503N</t>
  </si>
  <si>
    <t>AURICULAR DIADEMA PIONEER NEGRO</t>
  </si>
  <si>
    <t>SEMJ503R</t>
  </si>
  <si>
    <t>AURICULAR DIADEMA PIONEER ROJO</t>
  </si>
  <si>
    <t>SEMJ503V</t>
  </si>
  <si>
    <t>AURICULAR DIADEMA PIONEER VERDE</t>
  </si>
  <si>
    <t>RF855</t>
  </si>
  <si>
    <t>AURICULAR INALAMBRICO SOP.CARGA SONY MDR-RF855RK</t>
  </si>
  <si>
    <t>SHB9150</t>
  </si>
  <si>
    <t>CASCO PHILIPS SHB-9150 NEGRO BLUETOOTH</t>
  </si>
  <si>
    <t>SHC5200</t>
  </si>
  <si>
    <t>AURICULAR INALAMBRICO PHILIPS WIRELESS RECARGABLE</t>
  </si>
  <si>
    <t>Familia: 435 - MANDOS A DISTANCIA</t>
  </si>
  <si>
    <t>MANDO UNIVERSAL PROGRAMABLE 2EN1 POR PC SUPERIOR</t>
  </si>
  <si>
    <t>47406-4</t>
  </si>
  <si>
    <t>MANDO UNIVERSAL PROGRAMABLE 4EN1 POR PC SUPERIOR</t>
  </si>
  <si>
    <t>47406P</t>
  </si>
  <si>
    <t>PROGRAMADOR POR PC PARA MANDOS SUPERIOR 080117</t>
  </si>
  <si>
    <t>MANDO A DISTANCIA UNIVERSAL AIRE ACONDICONADO UN53</t>
  </si>
  <si>
    <t>KIT 2 MANDOS CON RECPTOR 433.92MHz SUPERIOR</t>
  </si>
  <si>
    <t>LG37</t>
  </si>
  <si>
    <t>MANDO A DISTANCIA COMPATIBLE LG 1</t>
  </si>
  <si>
    <t>LG39</t>
  </si>
  <si>
    <t>MANDO A DISTANCIA COMPATIBLE LG 2</t>
  </si>
  <si>
    <t>PA35</t>
  </si>
  <si>
    <t>MANDO A DISTANCIA COMPATIBLE PANASONIC</t>
  </si>
  <si>
    <t>PH34</t>
  </si>
  <si>
    <t>MANDO A DISTANCIA COMPATIBLE PHILIPS</t>
  </si>
  <si>
    <t>SA36</t>
  </si>
  <si>
    <t>MANDO A DISTANCIA COMPATIBLE SAMSUNG 1</t>
  </si>
  <si>
    <t>SA38</t>
  </si>
  <si>
    <t>MANDO A DISTANCIA COMPATIBLE SAMSUNG 2</t>
  </si>
  <si>
    <t>SO33</t>
  </si>
  <si>
    <t>MANDO A DISTANCIA COMPATIBLE SONY</t>
  </si>
  <si>
    <t>46106-1</t>
  </si>
  <si>
    <t>MICROFONO VOCAL FAMAPREM BOX MC451</t>
  </si>
  <si>
    <t>46106-2</t>
  </si>
  <si>
    <t>MICROFONO VOCAL FAMAPREM BOX MC455</t>
  </si>
  <si>
    <t>Familia: 438 - TDT</t>
  </si>
  <si>
    <t>AURICULAR DIADEMA COMPATIBLE PS4 M-TK</t>
  </si>
  <si>
    <t>43002B</t>
  </si>
  <si>
    <t>CONEXION EURONECTOR WII 1.8 METROS</t>
  </si>
  <si>
    <t>43011B</t>
  </si>
  <si>
    <t>CONJUNTO MANDO+NUNCHUCK MOTION COMPAT.Wii BLANCO</t>
  </si>
  <si>
    <t xml:space="preserve">MANDO  NUNCHUK COMAPTIBLE Wii </t>
  </si>
  <si>
    <t>ADAPTADOR MOTION PLUS COMPATIBLE WI</t>
  </si>
  <si>
    <t>MANDO CLASICO COMPATIBLE Wii</t>
  </si>
  <si>
    <t>CARGADOR DUO CON DOS BATERIAS COMPATIBLE Wii MANDO</t>
  </si>
  <si>
    <t>BARRA SENSOR INALAMBRICA MANDOS COMPATIBLE WII</t>
  </si>
  <si>
    <t>Familia: 455 - ACCESORIOS DE CONSOLA VARIOS</t>
  </si>
  <si>
    <t>KIT 6EN1 ALIMENTADOR PSP/GBA/NDSL/NDSi/MINI USB</t>
  </si>
  <si>
    <t>MANDO ALAMBRICO ASTERO PARA XBOX 360 NEGRO</t>
  </si>
  <si>
    <t>43510B</t>
  </si>
  <si>
    <t>MANDO ALAMBRICO ASTERO PARA XBOX 360 BLANCO</t>
  </si>
  <si>
    <t xml:space="preserve">AURICULAR + MICRO COMPATIBLE XBOX360 </t>
  </si>
  <si>
    <t>Familia: 476 - UPS Y ESTABILIZADORES</t>
  </si>
  <si>
    <t>ESTABILIZADOR Y REGUL. AUTO VOLTAJE 500 VA (300W)</t>
  </si>
  <si>
    <t>ESTABILIZADOR Y REGUL. AUTO VOLTAJE 800 VA (480W)</t>
  </si>
  <si>
    <t>ESTABILIZADOR Y REGUL. AUTO VOLTAJE 1000 VA (600W)</t>
  </si>
  <si>
    <t>21180-1</t>
  </si>
  <si>
    <t>KIT ALIMENTADOR 2.1A 3EN1 CASA/COCHE MICRO Usb</t>
  </si>
  <si>
    <t>51001-1</t>
  </si>
  <si>
    <t>CONEXION USB ALIMEN.DATOS IPOD1/2-IPHONE3/4 BLANCO</t>
  </si>
  <si>
    <t>51010-1</t>
  </si>
  <si>
    <t>CONEXION Usb ALIMENTACION Y DATOS BLANCO LIGHTNING</t>
  </si>
  <si>
    <t>51030N</t>
  </si>
  <si>
    <t>CONEXION ALIMENTACION Y DATOS MICRO Usb 1m NEGRO</t>
  </si>
  <si>
    <t>CL502KB</t>
  </si>
  <si>
    <t>AURICULAR INTRAOIDO SILICONA PIONEER M/L BLANCO</t>
  </si>
  <si>
    <t>CL502KN</t>
  </si>
  <si>
    <t>AURICULAR INTRAOIDO SILICONA PIONEER M/L NEGRO.</t>
  </si>
  <si>
    <t>CL502KRO</t>
  </si>
  <si>
    <t>AURICULAR INTRAOIDO SILICONA PIONEER M/L ROSA</t>
  </si>
  <si>
    <t xml:space="preserve">KIT ADAPTADOR ENCHUFES UNIVERSAL PARA VIAJE+USB </t>
  </si>
  <si>
    <t xml:space="preserve">KIT ADAPTADOR ENCHUFES UNIVERSAL PARA VIAJE+2 USB </t>
  </si>
  <si>
    <t>62108-1</t>
  </si>
  <si>
    <t>CLAVIJA UK MACHO EU HEMBRA (HQ 13A)</t>
  </si>
  <si>
    <t>LAMPARA TECNICO 48 LED CON LUPA 3/5 DIOPTR. BLANCA</t>
  </si>
  <si>
    <t>Familia: 614 - ACCESORIOS DE ELECTRICIDAD</t>
  </si>
  <si>
    <t>PROGRAMADOR DIGITAL PR-2</t>
  </si>
  <si>
    <t>KRT606004</t>
  </si>
  <si>
    <t xml:space="preserve">PELACABLES UNIVERSAL AUTOMATICO KREATOR </t>
  </si>
  <si>
    <t>ESPUMA ANTI-ESTATICO LIMPIADOR PAN.PLATINET 400 mL</t>
  </si>
  <si>
    <t xml:space="preserve">LIMPIADOR SPRAY 250ml PLATINET LCD/CRISTAL/PLASMA </t>
  </si>
  <si>
    <t>3804N</t>
  </si>
  <si>
    <t>TELEFONO SOBREMESA SPC ELEGANCE IDENTIFICADOR LLAM</t>
  </si>
  <si>
    <t>75064R</t>
  </si>
  <si>
    <t>TELEFONO BIPIEZA SOBREMESA/MURAL 3609R TELECOM</t>
  </si>
  <si>
    <t>D210</t>
  </si>
  <si>
    <t>TELEFONO PHILIPS INALAMBRICO BLANCO</t>
  </si>
  <si>
    <t>DTD5500</t>
  </si>
  <si>
    <t>TELEFONOS DECT DAEWOO DUO BASE+INALAMBRICO</t>
  </si>
  <si>
    <t>DTD7500</t>
  </si>
  <si>
    <t>TELEFONO DAEWOO TECLA GRANDE + FOTOS</t>
  </si>
  <si>
    <t>CP1911</t>
  </si>
  <si>
    <t>CORTAPELOS + ACCESORIOS DIGIVOLT CP-1911</t>
  </si>
  <si>
    <t>CP8210</t>
  </si>
  <si>
    <t>CORTAPELOS BATERIA Y CABLE PROFESIONAL ELCO</t>
  </si>
  <si>
    <t>CP8614</t>
  </si>
  <si>
    <t>CORTAPELOS+ACCESORIOS RECARGABLE DIGIVOLT CP-8614</t>
  </si>
  <si>
    <t>DB4010</t>
  </si>
  <si>
    <t xml:space="preserve">CEPILLO DENTAL ORAL-B ADVANCE POWER </t>
  </si>
  <si>
    <t>MP2395</t>
  </si>
  <si>
    <t>QUITA DUREZAS ELECTRICO 2 RODILLOS A PILAS TRISTAR</t>
  </si>
  <si>
    <t>MP2396</t>
  </si>
  <si>
    <t>LIMA ELECTRICA DE MANICURA TRISTAR</t>
  </si>
  <si>
    <t>KW2435</t>
  </si>
  <si>
    <t>BALANZA DE COCINA DIGITAL MAX. 5Kg (+/-1g) TRISTAR</t>
  </si>
  <si>
    <t>PDB1510</t>
  </si>
  <si>
    <t xml:space="preserve">BASCULA DE BAÑO DIGITAL HASTA 150 Kg ELCO </t>
  </si>
  <si>
    <t>PDB1516</t>
  </si>
  <si>
    <t xml:space="preserve">BASCULA DE BAÑO DIGITAL CRISTAL HASTA 150 Kg ELCO </t>
  </si>
  <si>
    <t>PDB500</t>
  </si>
  <si>
    <t>BASCULA DE COCINA 1 g A 5 Kg ELCO SLIM</t>
  </si>
  <si>
    <t>PB3809</t>
  </si>
  <si>
    <t>BATIDORA 800W 3VEL. 4 ACCESORIOS ACERO INOX. ELCO</t>
  </si>
  <si>
    <t>PB3810</t>
  </si>
  <si>
    <t>BATIDORA 800W REGULAB.DESMONTABLE ACERO INOX. ELCO</t>
  </si>
  <si>
    <t>PB4800</t>
  </si>
  <si>
    <t>BATIDORA DE VASO CRISTAL 800 W 1.5 LITROS ELCO</t>
  </si>
  <si>
    <t>PB4800G</t>
  </si>
  <si>
    <t>BATIDORA DE VASO CRISTAL 800 W 1.5 LITROS ELCO VER</t>
  </si>
  <si>
    <t>WK1337</t>
  </si>
  <si>
    <t>HERVIDOR DE AGUA 1.7 LITROS 2000 W TRISTAR</t>
  </si>
  <si>
    <t>PEX4017</t>
  </si>
  <si>
    <t>EXPRIMIDOR COLOR 40W 0.7 LITROS ELCO</t>
  </si>
  <si>
    <t>GR2843</t>
  </si>
  <si>
    <t>HD2347</t>
  </si>
  <si>
    <t>RIZADOR Ø25mm TEMPERATURA 200º MAX. TRISTAR</t>
  </si>
  <si>
    <t>PC7730</t>
  </si>
  <si>
    <t xml:space="preserve">CEPILLO ALISADOR PELO CERAMICO INFRARROJO ELCO </t>
  </si>
  <si>
    <t>ICFP26</t>
  </si>
  <si>
    <t>RADIO SONY AM/FM ANALOGICO SONY ICF-P26</t>
  </si>
  <si>
    <t>ICFP36</t>
  </si>
  <si>
    <t>RADIO SONY AM/FM ANALOGICO SONY ICF-P36</t>
  </si>
  <si>
    <t>PD33</t>
  </si>
  <si>
    <t>RADIO CD DIGITAL Mp3 Usb ELCO PD33USB COLORES</t>
  </si>
  <si>
    <t>PD896</t>
  </si>
  <si>
    <t>RADIO DE BOLSILLO AM/FM ALTV.EXTERIO ELCO COLORES</t>
  </si>
  <si>
    <t>PD986</t>
  </si>
  <si>
    <t>RADIO AM/FM ALTAVOZ COLORES ELCO</t>
  </si>
  <si>
    <t>RD802</t>
  </si>
  <si>
    <t>RADIO AM/FM ALTAVOZ PEQUEÑA DigiVolt</t>
  </si>
  <si>
    <t>RD806</t>
  </si>
  <si>
    <t>RADIO AM/FM ALTAVOZ DigiVolt</t>
  </si>
  <si>
    <t>RD807</t>
  </si>
  <si>
    <t>RADIO AM/FM ALTAVOZ.DigiVolt</t>
  </si>
  <si>
    <t>RD808</t>
  </si>
  <si>
    <t>RADIO AM/FM ALTAVOZ APAISADA DigiVolt</t>
  </si>
  <si>
    <t>SRFS26</t>
  </si>
  <si>
    <t>RADIO SONY AN/FM DIGITAL SONY SRF-S26</t>
  </si>
  <si>
    <t>HD2359</t>
  </si>
  <si>
    <t>SECADOR DE PELO 1200W VIAJE 110-220V TRISTAR</t>
  </si>
  <si>
    <t>Familia: 747 - DESPERTADORES</t>
  </si>
  <si>
    <t>DESPERTADOR ELCO ANALOGICO COLORES SURTIDOS</t>
  </si>
  <si>
    <t>EA34</t>
  </si>
  <si>
    <t>DESPERTADOR ELCO ANALOG.SECUND.CONTINUO LUMINISCEN</t>
  </si>
  <si>
    <t>EA35</t>
  </si>
  <si>
    <t>DESPERTADOR ELCO ANALOGI.SECUND.CONTINUO LUMINISCE</t>
  </si>
  <si>
    <t>EA41</t>
  </si>
  <si>
    <t>EA43</t>
  </si>
  <si>
    <t>ED93</t>
  </si>
  <si>
    <t>DESPERTADOR CALENDARIO ELCO DIGITAL LCD CON LUZ AZ</t>
  </si>
  <si>
    <t>PD115</t>
  </si>
  <si>
    <t>RADIO DESPERTADOR DIGITAL AM/FM SINTONIA ANAL.ELCO</t>
  </si>
  <si>
    <t>PT1053</t>
  </si>
  <si>
    <t>TOSTADOR 2 RANURAS REG.TUESTE ELCO</t>
  </si>
  <si>
    <t>JUEGO DESTORNILLADORES ESPECIALES TABLET Y SAMARPH</t>
  </si>
  <si>
    <t>67024</t>
  </si>
  <si>
    <t>SOLDADOR ELECTRONICO 40W PUNTA TRATADA HOMOLOGADO</t>
  </si>
  <si>
    <t>KRT310001</t>
  </si>
  <si>
    <t>12 BARRAS COLA/SILICONA FRIA 7.8 X 100mm KREATOR</t>
  </si>
  <si>
    <t>KRT310003</t>
  </si>
  <si>
    <t>12 BARRAS COLA/SILICONA FRIA 11 X 100mm KREATOR</t>
  </si>
  <si>
    <t>PISTOLA DE PEGAMENTO 78W</t>
  </si>
  <si>
    <t>HERRAMIENTA MULTIFUNCION 300W 15/22Kmin POWER PLUS</t>
  </si>
  <si>
    <t>LIJADORA DE BANDA 800W 300m/MIN. 457x76mm</t>
  </si>
  <si>
    <t>SET 102 ACCESORIOS PARA MULTIHERRAMIENTA</t>
  </si>
  <si>
    <t xml:space="preserve"> A partir de 250 € Andalucía, A partir de 400 € mas IVA (PENINSULA)</t>
  </si>
  <si>
    <t>10/60</t>
  </si>
  <si>
    <t>12/48</t>
  </si>
  <si>
    <t>10/30</t>
  </si>
  <si>
    <t>11004UL</t>
  </si>
  <si>
    <t>PILA ALCALINA (AAAA) DURACELL ULTRA BLISTER 2</t>
  </si>
  <si>
    <t>11030P</t>
  </si>
  <si>
    <t>PILA ALCALINA LR-9 DURACELL-INDUSTRIAL RETR.10 UD.</t>
  </si>
  <si>
    <t>PILA ALCALINA LR621/LR41/G86/AG3/192 MAXELL B10</t>
  </si>
  <si>
    <t>PILA ALCALINA LR1130/G86/AG10/189/389 MAXELL B10</t>
  </si>
  <si>
    <t>PILA ALCALINA 186 (LR43) 1.5V MAXELL BLISTER 10 UN</t>
  </si>
  <si>
    <t>11070PL</t>
  </si>
  <si>
    <t>PILA ZINC AIRE 1.4V PR10 BLISTER 6 UDS. DURACELL</t>
  </si>
  <si>
    <t>11072PL</t>
  </si>
  <si>
    <t>11074PL</t>
  </si>
  <si>
    <t xml:space="preserve">PILA ZINC AIRE 1.4V PR312 BLISTER 6 UNID.DURACELL </t>
  </si>
  <si>
    <t>11075PL</t>
  </si>
  <si>
    <t>PILA ZINC AIRE 1.4V PR675 BLISTER 6 UDS. DURACELL</t>
  </si>
  <si>
    <t>11115PL</t>
  </si>
  <si>
    <t>PILA LITIO CR2016 DURACELL BLISTER 1 UNIDAD</t>
  </si>
  <si>
    <t>11117PL</t>
  </si>
  <si>
    <t>PILA LITIO CR2025 DURACELL BLISTER 1 UNIDAD</t>
  </si>
  <si>
    <t>11120PL</t>
  </si>
  <si>
    <t>PILA LITIO CR2032 DURACELL BLISTER 1 UNIDAD</t>
  </si>
  <si>
    <t>11174V</t>
  </si>
  <si>
    <t>PILA Ox DE PLATA 1.55V(SR920SW) 371 BLI.1/10 VARTA</t>
  </si>
  <si>
    <t>CONEX. JACK 3.5 4CORTES A 3 RCA (VIDEOCAMARA) 1.5m</t>
  </si>
  <si>
    <t>31071G</t>
  </si>
  <si>
    <t>32045C</t>
  </si>
  <si>
    <t>CONEXION HDMI M/M 30AWG CODO 90º CABLE 1.8 m</t>
  </si>
  <si>
    <t>CONEXION VGA M/M HQ CABLE 0.8 m</t>
  </si>
  <si>
    <t>CONEXION VGA M/M 28 AGW CABLE 15 m</t>
  </si>
  <si>
    <t>EMPALMADOR COAXIAL RG6 PLASTICO</t>
  </si>
  <si>
    <t>35082M</t>
  </si>
  <si>
    <t>EMPALMADOR COAXIAL RG6 BLINDADO METAL</t>
  </si>
  <si>
    <t>ADAPTADOR F HEMBRA A PAL MACHO METAL</t>
  </si>
  <si>
    <t>MINI AMPLIFICADOR DE SEÑAL HDMI HASTA 40m</t>
  </si>
  <si>
    <t>32431-1</t>
  </si>
  <si>
    <t>CONEXION USB "A" M - MINI USB 5 PIN 1.8m</t>
  </si>
  <si>
    <t>33045-2</t>
  </si>
  <si>
    <t>CONEXION USB A - MICRO USB B 5PIN RIZADO 0.6 m</t>
  </si>
  <si>
    <t>33045B</t>
  </si>
  <si>
    <t>CONEXION USB A - MICRO USB B 5PIN BLANCO 1 m</t>
  </si>
  <si>
    <t>CONEXION USB A - MICRO USB B 5PIN ACODADO 1.8 m</t>
  </si>
  <si>
    <t>CONEX. OTG Usb TIPO C MACHO A Usb "A" HEMBRA 0.15m</t>
  </si>
  <si>
    <t>47509GC</t>
  </si>
  <si>
    <t>PEN DUALDRIVE 16 Gb TIPO-C Usb 3.0 GOODRAM</t>
  </si>
  <si>
    <t>BT3136</t>
  </si>
  <si>
    <t>ALTAVOZ MULTIMEDIA BT M/L SELFIE DigiVolt</t>
  </si>
  <si>
    <t>ALTAVOZ MULTIMEDIA Usb/RADIO/KARAOKE HIFI-21 COLOR</t>
  </si>
  <si>
    <t>HIFI21CI</t>
  </si>
  <si>
    <t>ALTAVOZ MULTIMEDIA Usb/RADIO/KARAOKE HIFI-21 CITY</t>
  </si>
  <si>
    <t>K120</t>
  </si>
  <si>
    <t xml:space="preserve">TECLADO ESPAÑOL CABLE Usb LOGITECH </t>
  </si>
  <si>
    <t>MK220</t>
  </si>
  <si>
    <t xml:space="preserve">TECLADO+RATON  ESPAÑOL INALAMBRICO COMBO LOGITECH </t>
  </si>
  <si>
    <t>MIC203</t>
  </si>
  <si>
    <t>MICROFONO AEREO COMPACTO GEMBIRD</t>
  </si>
  <si>
    <t>MIC204</t>
  </si>
  <si>
    <t>MICROFONO AEREO OMINIDIRECCIONAL MIDI GEMBIRD</t>
  </si>
  <si>
    <t>MIC205</t>
  </si>
  <si>
    <t>MICROFONO SOBREMESA PARA PC GEMBIRD</t>
  </si>
  <si>
    <t>LECTOR Usb DE TARJETAS MICROSD/SD/MMC OMEGA OUCRAY</t>
  </si>
  <si>
    <t>NILWV2</t>
  </si>
  <si>
    <t>LECTOR TARJETAS EXTERNO DNI-e Y SMART CARDS APPROX</t>
  </si>
  <si>
    <t>10DB</t>
  </si>
  <si>
    <t>ANTENA OMNIDIRECIONAL 10 dBi CONTECTOR SMA</t>
  </si>
  <si>
    <t>300NAV2</t>
  </si>
  <si>
    <t>ADAPTADOR WIFI N NANO USB 300 Mbps APPROX</t>
  </si>
  <si>
    <t>ANTENA 5dNi WIRELESS N OMNID. 2.4Ghz OAN-0501</t>
  </si>
  <si>
    <t>600NANO</t>
  </si>
  <si>
    <t>ADAPTADOR WIFI NANO USB 600 Mbps DUAL2.4/5G APPROX</t>
  </si>
  <si>
    <t>APPRP03</t>
  </si>
  <si>
    <t>REPETIDOR WIFI DOBLE BANDA 2.4/5G 750 Mbps APPROX</t>
  </si>
  <si>
    <t>USB1200</t>
  </si>
  <si>
    <t xml:space="preserve">ADAPTADOR WIFI 1200 Mbps DUAL2.4/5G USB3.0 APPROX </t>
  </si>
  <si>
    <t>USB26DB</t>
  </si>
  <si>
    <t>ANTENA PANEL 26dNi WIRELESS N DIRECCIONAL 2W Usb A</t>
  </si>
  <si>
    <t>USB51</t>
  </si>
  <si>
    <t>TARJETA SONIDO USB ENTRADA MICRO SALIDA AUDIO 5.1</t>
  </si>
  <si>
    <t>USB71</t>
  </si>
  <si>
    <t>TARJETA SONIDO USB ENTRADA MICRO SALIDA AUDIO 7.1</t>
  </si>
  <si>
    <t>CABLE ALIMENTACION CPU MACHO A SHUCKO HEMBRA 0.1m</t>
  </si>
  <si>
    <t>RPHS34AZ</t>
  </si>
  <si>
    <t>AURICULAR PANASONIC IPX2 DEPORTIVO AZUL</t>
  </si>
  <si>
    <t>RPHS34M</t>
  </si>
  <si>
    <t>AURICULAR PANASONIC IPX2 DEPORTIVO MORADO</t>
  </si>
  <si>
    <t>PD1062A</t>
  </si>
  <si>
    <t>AURICULAR DIADEMA BLUETOOTH M/L AZUL ELCO</t>
  </si>
  <si>
    <t>PD1062N</t>
  </si>
  <si>
    <t>AURICULAR DIADEMA BLUETOOTH M/L NEGRO ELCO</t>
  </si>
  <si>
    <t>PD1062R</t>
  </si>
  <si>
    <t>AURICULAR DIADEMA BLUETOOTH M/L ROJO ELCO</t>
  </si>
  <si>
    <t>Familia: 436 - TRANSCEPTORES</t>
  </si>
  <si>
    <t>Familia: 439 - EFECTO DE LUCES</t>
  </si>
  <si>
    <t>DTR400</t>
  </si>
  <si>
    <t>TOCADISCOS CON CASSETTE MULTIMEDIA DAEWOO</t>
  </si>
  <si>
    <t xml:space="preserve">SAI IN-LINE INTEGRA 701VA 360W USB AVR 2 SALIDAS </t>
  </si>
  <si>
    <t xml:space="preserve">SAI IN-LINE INTEGRA 901VA 480W USB AVR 2 SALIDAS </t>
  </si>
  <si>
    <t>PMPB52LB</t>
  </si>
  <si>
    <t>BATERIA UNIVERSAL Usb 5200 mAH PLATINET NEGRA</t>
  </si>
  <si>
    <t>PMPB52LW</t>
  </si>
  <si>
    <t>BATERIA UNIVERSAL Usb 5200 mAH PLATINET BLANCO</t>
  </si>
  <si>
    <t>51030-2</t>
  </si>
  <si>
    <t>CONEXION Usb A MICRO Usb 1m ALTA VELOCIDAD 2A</t>
  </si>
  <si>
    <t>CL502KA</t>
  </si>
  <si>
    <t>AURICULAR INTRAOIDO SILICONA PIONEER M/L AZUL</t>
  </si>
  <si>
    <t>TCH310</t>
  </si>
  <si>
    <t>AURICULAR INTRAOIDO SILICONA PHILIPS MICRO M/L NEG</t>
  </si>
  <si>
    <t>MEDIA PLAYER ADAP. HDMI PARA TV ALLCAST DONGLE BIL</t>
  </si>
  <si>
    <t>CLAVIJA UK MACHO (USA/EU) HEMBRA</t>
  </si>
  <si>
    <t>3294B</t>
  </si>
  <si>
    <t>TELEFONO SOBREMESA SPC CONFORT NUMBERS</t>
  </si>
  <si>
    <t>75005A</t>
  </si>
  <si>
    <t>TELEFONO INALAMBRICO PANASONIC KXTG1611 AZUL</t>
  </si>
  <si>
    <t>75005B</t>
  </si>
  <si>
    <t>TELEFONO INALAMBRICO PANASONIC KXTG1611 BLANCO</t>
  </si>
  <si>
    <t>75005N</t>
  </si>
  <si>
    <t>TELEFONO INALAMBRICO PANASONIC KXTG1611 NEGRO</t>
  </si>
  <si>
    <t>75005R</t>
  </si>
  <si>
    <t>TELEFONO INALAMBRICO PANASONIC KXTG1611 ROJO</t>
  </si>
  <si>
    <t>TELEFONO INALAMBRICO TELECOM 7608N NEGRO</t>
  </si>
  <si>
    <t>TG1612B</t>
  </si>
  <si>
    <t>TELEFONO INALAMBRICO DUO PANASONIC KXTG1612 BLA/NG</t>
  </si>
  <si>
    <t>TG1612R</t>
  </si>
  <si>
    <t>TELEFONO INALAMBRICO DUO PANASONIC KXTG1612 ROJO</t>
  </si>
  <si>
    <t>EB302</t>
  </si>
  <si>
    <t>REPUESTO 2 CABEZALES ORAL-B TRIZONE EB30-2</t>
  </si>
  <si>
    <t>EB504</t>
  </si>
  <si>
    <t>HC3410</t>
  </si>
  <si>
    <t>CORTAPELO + ACCESORIOS PHILIPS HC3410/15</t>
  </si>
  <si>
    <t>PQ203</t>
  </si>
  <si>
    <t>AFEITADORA PHILIPS A PILAS 2 CABEZALES SHAVER PLUS</t>
  </si>
  <si>
    <t>PDB1520</t>
  </si>
  <si>
    <t xml:space="preserve">BASCULA DE BAÑO DIGITAL MASA MU.HASTA 150 Kg ELCO </t>
  </si>
  <si>
    <t>MX4176</t>
  </si>
  <si>
    <t>BATIDORA AMASAR 2 GANCHOS 150 W TRISTAR</t>
  </si>
  <si>
    <t>PB4500</t>
  </si>
  <si>
    <t>BATIDORA DE VASO CRISTAL 500 W 1.5 LITROS ELCO</t>
  </si>
  <si>
    <t>26012R</t>
  </si>
  <si>
    <t>HERVIDOR DE AGUA 1.7 LITROS 2200 W RAYDAN</t>
  </si>
  <si>
    <t>26024R</t>
  </si>
  <si>
    <t xml:space="preserve">CAFETERA ELECTRICA 10/12 TAZAS 1.25 LITROS RAYDAN </t>
  </si>
  <si>
    <t>26000R</t>
  </si>
  <si>
    <t>EXPRIMIDOR 1.2 LITROS 40W RAYDAN</t>
  </si>
  <si>
    <t>RK6117</t>
  </si>
  <si>
    <t>ARROCERA 0.6 L 300W TRISTAR</t>
  </si>
  <si>
    <t>26002R</t>
  </si>
  <si>
    <t>PLANCHA 2.200 W SUELA CERAMICA RAYDAN</t>
  </si>
  <si>
    <t>26003R</t>
  </si>
  <si>
    <t>PLANCHA 2.000 W SUELA TEFLON RAYDAN</t>
  </si>
  <si>
    <t>DRP107</t>
  </si>
  <si>
    <t>RADIO AM/FM CON CASSETTE GRABADOR DAEWOO</t>
  </si>
  <si>
    <t>ICF306</t>
  </si>
  <si>
    <t>RADIO SONY AM/FM ANALOGICO SONY ICF-306</t>
  </si>
  <si>
    <t>Familia: 745 - VARIOS MENAGE</t>
  </si>
  <si>
    <t>26005R</t>
  </si>
  <si>
    <t>SECADOR DE PELO 1800W PLEGABLE RAYDAN</t>
  </si>
  <si>
    <t>PT1059</t>
  </si>
  <si>
    <t>TOSTADOR 2 RANURAS 920W REGULAD.TUESTE ACERO ELCO</t>
  </si>
  <si>
    <t>POWC3010</t>
  </si>
  <si>
    <t>AMOLADORA ANGULAR 115MM 500 W C-LINE</t>
  </si>
  <si>
    <t>CARRETE DE ESTAÑO 60/40 100 GRAMOS 0.8mm</t>
  </si>
  <si>
    <t>67023-17</t>
  </si>
  <si>
    <t>TUBO DE ESTAÑO 60/40 17 GRAMOS</t>
  </si>
  <si>
    <t>CARRETE DE ESTAÑO 60/40 500 GRAMOS 0.8mm</t>
  </si>
  <si>
    <t>POWC4010</t>
  </si>
  <si>
    <t>LIJADORA ORBITAL 135W C-LINE</t>
  </si>
  <si>
    <t>POWC4020</t>
  </si>
  <si>
    <t>LIJADORA DE MANO "MOUSE" 105W C-LINE</t>
  </si>
  <si>
    <t xml:space="preserve"> A partir de 600 € (PORTUGAL)</t>
  </si>
  <si>
    <t>CONEXION 2XJACK 3.5 M A 3XJACK 3.5 H MIC+AUDIO 1 m</t>
  </si>
  <si>
    <t>CONEXION HDMI/M A MINI HDMI/M ORO 1.8m</t>
  </si>
  <si>
    <t>33074-1</t>
  </si>
  <si>
    <t xml:space="preserve">ANTENA LTE RP-SMA -0.9 - 2.3 dBi OMNIDIRECCIONAL </t>
  </si>
  <si>
    <t>TLWA850RE</t>
  </si>
  <si>
    <t>REPETIDOR WIFI N 300 Mbps UNIVERSAL MOT.PARED TP-L</t>
  </si>
  <si>
    <t>WN821N</t>
  </si>
  <si>
    <t>TPL ADAPTADOR WIRELESS N 300 Mbps TP-LINK</t>
  </si>
  <si>
    <t>SHB3060</t>
  </si>
  <si>
    <t>CASCO PHILIPS NEGRO BLUETOOTH</t>
  </si>
  <si>
    <t>PB11LB</t>
  </si>
  <si>
    <t>BATERIA UNIVERSAL Usb 11000 mAH PLATINET CUERO NEG</t>
  </si>
  <si>
    <t>PB3016</t>
  </si>
  <si>
    <t>BATERIA UNIVERSAL Usb 6500 mAH DIBUJOS DIGIVOLT</t>
  </si>
  <si>
    <t>PB3018</t>
  </si>
  <si>
    <t>BATERIA UNIVERSAL Usb 12.000 mAH ALUMINIO DIGIVOLT</t>
  </si>
  <si>
    <t>PB3020</t>
  </si>
  <si>
    <t>BATERIA UNIVERSAL Usb 15.000 mAH CUERO DIGIVOLT</t>
  </si>
  <si>
    <t>PB90LB</t>
  </si>
  <si>
    <t>BATERIA UNIVERSAL Usb 9000 mAH PLATINET CUERO NEGR</t>
  </si>
  <si>
    <t>21187-1</t>
  </si>
  <si>
    <t>KIT ALIMENTADOR 1A 3EN1 CASA/COCHE MICRO Usb IDUSD</t>
  </si>
  <si>
    <t>21190-1</t>
  </si>
  <si>
    <t>KIT ALIMENTADOR 1A 3EN1 CASA/COCHE LIGHTNING IDUSD</t>
  </si>
  <si>
    <t>21192-1</t>
  </si>
  <si>
    <t>KIT ALIMENTADOR 3.4A COCHE 2XUsb+LIGHTNING 1m IDUS</t>
  </si>
  <si>
    <t>51010-21</t>
  </si>
  <si>
    <t>CONEXION Usb ALIMENT./DATOS BLANCO LIGHTNING 2A 2m</t>
  </si>
  <si>
    <t>AURICULAR INTRAOIDO SILICONA SONY M/L BLANCO</t>
  </si>
  <si>
    <t>AURICULAR INTRAOIDO SILICONA SONY M/L NEGRO</t>
  </si>
  <si>
    <t>SOPORTE UNIVERSAL CAR AIR REJILLA 6328 IDUSD</t>
  </si>
  <si>
    <t>BASE RED MULTIPLE 8 VIAS MULTIMEDIA CON PROTECCION</t>
  </si>
  <si>
    <t xml:space="preserve">PROLONGADOR RED EN ROLLO TT 3x1.5 mm² 5m </t>
  </si>
  <si>
    <t xml:space="preserve">PROLONGADOR RED EN ROLLO TT 3x1.5 mm² 10m </t>
  </si>
  <si>
    <t xml:space="preserve">PROLONGADOR RED EN ROLLO TT 3x1.5 mm² 15m </t>
  </si>
  <si>
    <t xml:space="preserve">PROLONGADOR RED EN ROLLO TT 3x1.5 mm² 25m </t>
  </si>
  <si>
    <t>PB3811</t>
  </si>
  <si>
    <t>BATIDORA 800W  PIE ACERO INOX. + AMASADORA ELCO</t>
  </si>
  <si>
    <t>PT1082</t>
  </si>
  <si>
    <t>TOSTADOR VERTICAL DE PINZA 750W ELCO</t>
  </si>
  <si>
    <t>POWC1010</t>
  </si>
  <si>
    <t>TALADRO ELÉCTRICO 500 W C-LINE</t>
  </si>
  <si>
    <t>POWC1020</t>
  </si>
  <si>
    <t>TALADRO ELÉCTRICO 600 W C-LINE</t>
  </si>
  <si>
    <t>POWC2010</t>
  </si>
  <si>
    <t>SIERRA DE CALAR 350W C-LINE</t>
  </si>
  <si>
    <t>PRECIO sin IVA</t>
  </si>
  <si>
    <t>ALIMENTADOR COCHE 2xUsb (3100mA) DIGIVOLT</t>
  </si>
  <si>
    <t>PB3017</t>
  </si>
  <si>
    <t>BATERIA UNIVERSAL Usb 6.000 mAH SOLAR DIGIVOLT</t>
  </si>
  <si>
    <t>33074MY</t>
  </si>
  <si>
    <t>CONEXION Usb-C MACHO A Usb 1m NYLON 2.4A DIGIVOLT</t>
  </si>
  <si>
    <t>51010NY</t>
  </si>
  <si>
    <t>CONEXION Usb ALIMENTACION Y DATOS IPH7 NYLON 2.4A</t>
  </si>
  <si>
    <t>51030NY</t>
  </si>
  <si>
    <t>CONEXION ALIMENTACION Y DATOS MICRO Usb 2.4A NYLON</t>
  </si>
  <si>
    <t>DTC240</t>
  </si>
  <si>
    <t>TELEFONO BIPIEZA SOBREMESA/MURAL DAEWOO M/L RELLAM</t>
  </si>
  <si>
    <t>11009P</t>
  </si>
  <si>
    <t>PILA ALCALINA LR-3 DURACELL-INDUSTRIAL RETRAC 10 U</t>
  </si>
  <si>
    <t>11015P</t>
  </si>
  <si>
    <t>PILA ALCALINA LR-6 DURACELL-INDUSTRIAL RETRAC 10 U</t>
  </si>
  <si>
    <t>11024P</t>
  </si>
  <si>
    <t>PILA ALCALINA LR14 DURACELL-INDUSTRIAL RETR.10 UD.</t>
  </si>
  <si>
    <t>11024UL</t>
  </si>
  <si>
    <t>PILA ALCALINA LR14 DURACELL ULTRA 2 UNID</t>
  </si>
  <si>
    <t>11027P</t>
  </si>
  <si>
    <t>PILA ALCALINA LR20 DURACELL-INDUSTRIAL RETR.10 UD.</t>
  </si>
  <si>
    <t>11059PL</t>
  </si>
  <si>
    <t>PILA ALCALINA MN11 21A 6V DURACELL BLISTER DE 1</t>
  </si>
  <si>
    <t>PILA ALCALINA 191,LR1120,AG8,LR55 1.5V MAXELL B.10</t>
  </si>
  <si>
    <t>PILA ALCALINA LR43 1.5V DURACELL BLISTER DE 2</t>
  </si>
  <si>
    <t>11112PL</t>
  </si>
  <si>
    <t>PILA LITIO CR1616 DURACELL BLISTER DE 1</t>
  </si>
  <si>
    <t>11113PL</t>
  </si>
  <si>
    <t>PILA LITIO CR1620 DURACELL BLISTER DE 1 UNIDAD</t>
  </si>
  <si>
    <t>PILA LITIO CR2450 MAXELL BLISTER DE 5</t>
  </si>
  <si>
    <t>PILA Ox DE PLATA 1.55V (SR43SW) 301 MAXELL</t>
  </si>
  <si>
    <t>PILA Ox DE PLATA 1.55V (SR44SW) 303 MAXELL</t>
  </si>
  <si>
    <t>PILA Ox DE PLATA 1.55V (SR716SW) 315 MAXELL</t>
  </si>
  <si>
    <t>PILA Ox DE PLATA 1.55V (SR527SW) 319 MAXELL</t>
  </si>
  <si>
    <t>21005</t>
  </si>
  <si>
    <t xml:space="preserve">ALIMENTADOR UNIVERSAL AC/DC 600 mA ESTABIL.3-12 V </t>
  </si>
  <si>
    <t>ALIMENTADOR COCHE 3xUsb (5200mA) PLATINET PLCR3B</t>
  </si>
  <si>
    <t>ALIMENTADOR RED 4xUsb 6800mA PLATINET PLCU4W</t>
  </si>
  <si>
    <t>31039E</t>
  </si>
  <si>
    <t>CONEXION JACK 3.5 M / M CABLE 1.2 m ECONOMICO</t>
  </si>
  <si>
    <t>CONEXION FIBRA OPTICA DATOS SC-SC M/M CABLE 1 m</t>
  </si>
  <si>
    <t>ADAPTADOR JACK 3.5 ST MACHO A JACK 2.5 ST HEMBRA</t>
  </si>
  <si>
    <t>35120-2</t>
  </si>
  <si>
    <t>CONECTOR ALIMENTACION JACK 5.5x2.5 MACHO ATORNILLA</t>
  </si>
  <si>
    <t>35121-2</t>
  </si>
  <si>
    <t>CONECTOR ALIMENTACION JACK 5.5x2.5 HEMBRA ATORNILL</t>
  </si>
  <si>
    <t>32002-2</t>
  </si>
  <si>
    <t>CONEXION EURO A EURO 21 PIN 7 mm² 1.5m</t>
  </si>
  <si>
    <t>32041-2</t>
  </si>
  <si>
    <t>CONEXION HDMI M/M 3D 4K CABLE 1 m</t>
  </si>
  <si>
    <t>CONEXION HDMI M/M V1.4 CABLE 1.5 m</t>
  </si>
  <si>
    <t>32042-2</t>
  </si>
  <si>
    <t>CONEXION HDMI M/M 3D 4K CABLE 1.5 m</t>
  </si>
  <si>
    <t>32045-2</t>
  </si>
  <si>
    <t>CONEXION HDMI M/M 3D 4K CABLE 2 m</t>
  </si>
  <si>
    <t>32045BL</t>
  </si>
  <si>
    <t>CONEXION HDMI M/M V1.4 BLANCO CABLE 1.8 m</t>
  </si>
  <si>
    <t>32049-2</t>
  </si>
  <si>
    <t>CONEXION HDMI M/M 3D 4K CABLE 3 m</t>
  </si>
  <si>
    <t>32049BL</t>
  </si>
  <si>
    <t>CONEXION HDMI M/M V1.4 BLANCO CABLE 3 m</t>
  </si>
  <si>
    <t>32049D</t>
  </si>
  <si>
    <t>32070-2</t>
  </si>
  <si>
    <t>CONEXION HDMI M/M 3D 4K CABLE 5 m</t>
  </si>
  <si>
    <t>32071-2</t>
  </si>
  <si>
    <t>CONEXION HDMI M/M 3D 4K CABLE 10 m</t>
  </si>
  <si>
    <t>32072-2</t>
  </si>
  <si>
    <t>CONEXION HDMI M/M 3D 4K CABLE 15 m</t>
  </si>
  <si>
    <t>32074-2</t>
  </si>
  <si>
    <t>CONEXION HDMI M/M 3D 4K CABLE 20 m</t>
  </si>
  <si>
    <t>ADAPTADOR DMS 59 MACHO A 2 X HDMI HEMBRA 0.2m</t>
  </si>
  <si>
    <t>ADAPTADOR DVI MACHO A VGA HEMBRA</t>
  </si>
  <si>
    <t>32125B</t>
  </si>
  <si>
    <t>CONEXION TV MACHO A "F" MACHO RG59 1.5 m BLANCO</t>
  </si>
  <si>
    <t>CONMUTADOR AUDIO/VIDEO RCA 4 ENTRADAS - 1 SALIDA</t>
  </si>
  <si>
    <t>CONVERTIDOR HDMI A VGA+AUDIO HD 1080i</t>
  </si>
  <si>
    <t>CONVERTIDOR DISPLAYPORT 1.2 A HDMI HEMBRA 4K 0.2 M</t>
  </si>
  <si>
    <t>32287-2</t>
  </si>
  <si>
    <t>CONVERTIDOR DISPLAYPORT A HDMI HEMBRA 0.1 M BLANCO</t>
  </si>
  <si>
    <t>32287-3</t>
  </si>
  <si>
    <t>CONVERTIDOR DISPLAYPORT A HDMI HEMBRA 0.1 M NEGRO</t>
  </si>
  <si>
    <t>CONVERTIDOR Usb 3.0 A VGA CON DRIVER</t>
  </si>
  <si>
    <t xml:space="preserve">CABLE USB RS232 SERIE WIN7 </t>
  </si>
  <si>
    <t>32410N-5</t>
  </si>
  <si>
    <t>CONEXION TELEFONICA M/M 4p4c NEGRA 4.5m RIZADA</t>
  </si>
  <si>
    <t xml:space="preserve">CONEXION TELEFONICA M/M RJ45 8p8c CAT.6 20 METROS </t>
  </si>
  <si>
    <t>CONEXION TELEFONICA M/M RJ45 8p8c CAT.5e 50 METROS</t>
  </si>
  <si>
    <t>ROLLO 100 m CABLE TELEFONICO CAT.5e FTP(CCA) FLEXI</t>
  </si>
  <si>
    <t>22069-1</t>
  </si>
  <si>
    <t>CONEXION Usb "A" MACHO A JACK (5.5x2.1) 90º 1.5m</t>
  </si>
  <si>
    <t>33045-3</t>
  </si>
  <si>
    <t>ADAPTADOR Usb "A" MACHO A PS2 HEMBRA</t>
  </si>
  <si>
    <t>47507K50</t>
  </si>
  <si>
    <t>PEN DRIVER 8 Gb DATATRAVELER 50 3.1 KINGSTON</t>
  </si>
  <si>
    <t>47509K50</t>
  </si>
  <si>
    <t>PEN DRIVER 16 Gb DATATRAVELER 50 3.1 KINGSTON</t>
  </si>
  <si>
    <t>47512K50</t>
  </si>
  <si>
    <t>PEN DRIVER 32 Gb DATATRAVELER 50 3.1 KINGSTON</t>
  </si>
  <si>
    <t>47513K50</t>
  </si>
  <si>
    <t>PEN DRIVER 64 Gb DATATRAVELER 50 3.1 KINGSTON</t>
  </si>
  <si>
    <t>HIFI29</t>
  </si>
  <si>
    <t>ALTAVOZ MULTIMEDIA+BT+Usb-SD CUADRADO DIGIVOLT</t>
  </si>
  <si>
    <t>HIFI30</t>
  </si>
  <si>
    <t>ALTAVOZ MULTIMED.+BT+KARAOKE+Usb-SD ESPEJO DIGIVOL</t>
  </si>
  <si>
    <t>HIFI31</t>
  </si>
  <si>
    <t>ALTAVOZ MULTIMEDIA+BT+KARAOKE+Usb-SD DIGIVOLT</t>
  </si>
  <si>
    <t>HIFI32</t>
  </si>
  <si>
    <t>ALTAVOZ MULTIMED.+BT+KARAOKE+Usb-SD TAMBR DIGIVOLT</t>
  </si>
  <si>
    <t>OG47</t>
  </si>
  <si>
    <t>PD1806</t>
  </si>
  <si>
    <t>ALTAVOZ MULTIMEDIA BT+M/LIBRES+USB+RADIO ELCO</t>
  </si>
  <si>
    <t>SPX2</t>
  </si>
  <si>
    <t>ALTAVOCES PC Usb + JACK 3.5 mm AMPLIFICADO APROX</t>
  </si>
  <si>
    <t>TECLADO+RATON ESPAÑOL CURVE POR USB 7ZJ-00013</t>
  </si>
  <si>
    <t>MK270</t>
  </si>
  <si>
    <t>32037-2</t>
  </si>
  <si>
    <t>CONEXION DISPLAYPORT 1.2 M/M 4K CABLE 2 m</t>
  </si>
  <si>
    <t>32037-3</t>
  </si>
  <si>
    <t>CONEXION DISPLAYPORT 1.2 M/M 4K CABLE 3 m</t>
  </si>
  <si>
    <t>01V5</t>
  </si>
  <si>
    <t xml:space="preserve">REPETIDOR Y PUNTO DE ACCESO WIFI-N 300 Mbp APPROX </t>
  </si>
  <si>
    <t>4226KIT</t>
  </si>
  <si>
    <t>KIT REBOTEADOR WIFI AV500 A 300Mbps X RED TP-LINK</t>
  </si>
  <si>
    <t>8200ND</t>
  </si>
  <si>
    <t>TPL ADAPTADOR Usb 300Mb 2 ANTENAS 5 dBi TP-LINK</t>
  </si>
  <si>
    <t>88879D</t>
  </si>
  <si>
    <t>ANTENA 3dNi GSM UMTS SMA OMNIDIRECC. 2.4Ghz DELOCK</t>
  </si>
  <si>
    <t>ANT2408CL</t>
  </si>
  <si>
    <t xml:space="preserve">ANTENA 8dNi WIRELESS N OMNIDIRECC. 2.4Ghz TP-LINK </t>
  </si>
  <si>
    <t>HS100</t>
  </si>
  <si>
    <t xml:space="preserve">ENCHUFE INTELIGENTE WIFI TP-LINK 2.4GHZ </t>
  </si>
  <si>
    <t>MU201</t>
  </si>
  <si>
    <t xml:space="preserve">ADAPTADOR MICRO USB A RJ45 ETHERNET 10/100MB </t>
  </si>
  <si>
    <t>PA7010K</t>
  </si>
  <si>
    <t>HOMEPLUG WIFFI POR RED ELECTRICA AV1000 TP-LINK.</t>
  </si>
  <si>
    <t>PA7010PK</t>
  </si>
  <si>
    <t>HOMEPLUG WIFFI POR RED ELECTRICA AV1000 TP-LINK</t>
  </si>
  <si>
    <t>RE200</t>
  </si>
  <si>
    <t>REBOTEADOR WIFFI DOBLE BANDA 2.4/5GHz TP-LINK</t>
  </si>
  <si>
    <t>T2U</t>
  </si>
  <si>
    <t>ADAPTADOR WIFI N NANO USB AC600 BANDA DUAL PT-LINK</t>
  </si>
  <si>
    <t>TLPA4010PKIT</t>
  </si>
  <si>
    <t>KIT EMISOR WIFFI POR RED ELECTRICA AV500+ENCHUFE</t>
  </si>
  <si>
    <t>TLWPA4220</t>
  </si>
  <si>
    <t>HOMEPLUG WIFFI POR RED ELECTRICA AV500 TP-LINK.</t>
  </si>
  <si>
    <t>WN822N</t>
  </si>
  <si>
    <t xml:space="preserve">ADAPTADOR WIFI TPL USB 300Mb 2.4GHz TP-LINK </t>
  </si>
  <si>
    <t>WN823N</t>
  </si>
  <si>
    <t>ADAPTADOR WIFI N NANO USB 300 Mbps QSS BOT.PT-LINK</t>
  </si>
  <si>
    <t>WN881ND</t>
  </si>
  <si>
    <t>TPL ADAPTADOR PCI WIRELESS N 300Mbps 2 ANT.TP-LINK</t>
  </si>
  <si>
    <t>Familia: 428 - RELOJES Y VARIOS</t>
  </si>
  <si>
    <t>RP8101</t>
  </si>
  <si>
    <t>RELOJ DE PARED DIGITAL LARGO DigiVolt</t>
  </si>
  <si>
    <t>RP8102</t>
  </si>
  <si>
    <t>RELOJ DE PARED DIGITAL REDONDO DigiVolt</t>
  </si>
  <si>
    <t>RP8103</t>
  </si>
  <si>
    <t>RELOJ DE PARED DIGITAL RECTANDULAR DigiVolt</t>
  </si>
  <si>
    <t>RP8104</t>
  </si>
  <si>
    <t>RELOJ DE PARED DIGITAL CUADRADO DigiVolt</t>
  </si>
  <si>
    <t>CABLE ALIMENTACION 2x0.5mm² AFEITADORA RIZAD 1.5m</t>
  </si>
  <si>
    <t>34010-10</t>
  </si>
  <si>
    <t>CABLE ALIMENTACION RED-CPU CABLE 10 m</t>
  </si>
  <si>
    <t>34010-5</t>
  </si>
  <si>
    <t>CABLE ALIMENTACION RED-CPU CABLE 5 m</t>
  </si>
  <si>
    <t>34011C</t>
  </si>
  <si>
    <t>CABLE ALIMENTACION RED C15 CON MUECA ACODADO 1.8 m</t>
  </si>
  <si>
    <t>34012-5</t>
  </si>
  <si>
    <t>CABLE ALIMENTACION CPU M/H 5 METROS</t>
  </si>
  <si>
    <t>CABLE ALIMENTACION CPU C19 USA 1.8 METROS</t>
  </si>
  <si>
    <t>CABLE ALIMENTACION CPU C19/C20 USA 1.8 METROS</t>
  </si>
  <si>
    <t>CONEXION ALIMENTACIÓN JACK 5´5X2.1 1XH A 4XM 0.5m</t>
  </si>
  <si>
    <t>42045N</t>
  </si>
  <si>
    <t>AURICULAR INTRAOIDO PLUGZ MAXELL NEGRO</t>
  </si>
  <si>
    <t>CL621TV</t>
  </si>
  <si>
    <t>AURICULAR INTRAOIDO SILICONA 5 METROS TV PIONEER</t>
  </si>
  <si>
    <t>SHE3700B</t>
  </si>
  <si>
    <t>AURICULAR BOTON PHILIPS VIVES MyJam BLANCO</t>
  </si>
  <si>
    <t>SHE3700N</t>
  </si>
  <si>
    <t>AURICULAR BOTON PHILIPS VIVES MyJam NEGRO</t>
  </si>
  <si>
    <t>SHQ1300RO</t>
  </si>
  <si>
    <t>AURICULAR INTRAOIDO ACTION FIT PHILIPS GRIS/ROSA</t>
  </si>
  <si>
    <t>SHQ1300V</t>
  </si>
  <si>
    <t>AURICULAR INTRAOIDO ACTION FIT PHILIPS GRIS/VERDE</t>
  </si>
  <si>
    <t>330BT</t>
  </si>
  <si>
    <t>AURICULAR INALAMBRICO RECARGABLE SONY MDR-ZX330BT</t>
  </si>
  <si>
    <t>RF895RK</t>
  </si>
  <si>
    <t>AURICULAR INALAMBRICO RECARGABLE SONY MDR-RF895RK</t>
  </si>
  <si>
    <t>SHB3060B</t>
  </si>
  <si>
    <t>CASCO PHILIPS BLANCO BLUETOOTH</t>
  </si>
  <si>
    <t>47406-1</t>
  </si>
  <si>
    <t>MANDO UNIVERSAL PROGRAMABLE 1EN1 POR PC SUPERIOR</t>
  </si>
  <si>
    <t>HS01</t>
  </si>
  <si>
    <t>AURICULAR CON MICRO + PTT PMRHS01 TOPCOM</t>
  </si>
  <si>
    <t>HS02</t>
  </si>
  <si>
    <t>AURICULAR CON MICRO + PTT PMRHS02 TOPCOM</t>
  </si>
  <si>
    <t>RC6403</t>
  </si>
  <si>
    <t>WALKIE-TALKIE 10 Km 8 CANALES PACK DUO TOPCOM</t>
  </si>
  <si>
    <t>RC6410</t>
  </si>
  <si>
    <t>WALKIE-TALKIE 6Km 8 CANALES SINGLE TOPCOM</t>
  </si>
  <si>
    <t>RC6411</t>
  </si>
  <si>
    <t>WALKIE-TALKIE 6Km 8 CANALES SINGLE PACK DUO TOPCOM</t>
  </si>
  <si>
    <t>RC6430</t>
  </si>
  <si>
    <t>WALKIE-TALKIE 3 Km 6 CANALES PACK DUO INFAN TOPCOM</t>
  </si>
  <si>
    <t>MC4</t>
  </si>
  <si>
    <t>SOPORTE UNIVERSAL MINI PARA MICRO ADJ</t>
  </si>
  <si>
    <t>PROMS1</t>
  </si>
  <si>
    <t>SOPORTE TRIPODE REGULABLE PARA MICRO ADJ</t>
  </si>
  <si>
    <t>VPS20</t>
  </si>
  <si>
    <t>MICROFONO DINAMICO UNIVERSAL ADJ</t>
  </si>
  <si>
    <t>VPS60</t>
  </si>
  <si>
    <t>MICROFONO ESPECIAL VOCAL DIRECTO ADJ</t>
  </si>
  <si>
    <t>VPS80</t>
  </si>
  <si>
    <t>MICROFONO ESTUDIO / DIRECTO ADJ</t>
  </si>
  <si>
    <t>PDA6BU</t>
  </si>
  <si>
    <t>PT390BTU</t>
  </si>
  <si>
    <t>AMPLIFICADOR HIFI 2X300W MULTIMEDIA PYLE PRO</t>
  </si>
  <si>
    <t>MANDO INALAMBRICO 4EN1 XBOX ONE/PS3/PC/ANDROID NEG</t>
  </si>
  <si>
    <t>CARGADOR MECHERO Usb 2.1 A+CONEXION MICRO Usb 1 m</t>
  </si>
  <si>
    <t>110APB</t>
  </si>
  <si>
    <t>AURICULAR DIADEMA SONY CON MICRO BLANCO</t>
  </si>
  <si>
    <t>110APN</t>
  </si>
  <si>
    <t>AURICULAR DIADEMA SONY CON MICRO NEGRO</t>
  </si>
  <si>
    <t>110NAB</t>
  </si>
  <si>
    <t>AURICULAR DIADEMA REDUCTOR RUIDO SONY M/L BLANCO</t>
  </si>
  <si>
    <t>50APA</t>
  </si>
  <si>
    <t>AURICULAR INTRAOIDO EXTRA BASS SONY M/L AZUL</t>
  </si>
  <si>
    <t>50APB</t>
  </si>
  <si>
    <t>AURICULAR INTRAOIDO EXTRA BASS SONY M/L BLANCO</t>
  </si>
  <si>
    <t>50APN</t>
  </si>
  <si>
    <t>AURICULAR INTRAOIDO EXTRA BASS SONY M/L NEGRO</t>
  </si>
  <si>
    <t>50APR</t>
  </si>
  <si>
    <t>AURICULAR INTRAOIDO EXTRA BASS SONY M/L ROJO</t>
  </si>
  <si>
    <t>550APA</t>
  </si>
  <si>
    <t>AURICULAR DIADEMA EXTRA BASS SONY M/L AZUL</t>
  </si>
  <si>
    <t>550APB</t>
  </si>
  <si>
    <t>AURICULAR DIADEMA EXTRA BASS SONY M/L BLANCO</t>
  </si>
  <si>
    <t>550APN</t>
  </si>
  <si>
    <t>AURICULAR DIADEMA EXTRA BASS SONY M/L NEGRO</t>
  </si>
  <si>
    <t>550APR</t>
  </si>
  <si>
    <t>AURICULAR DIADEMA EXTRA BASS SONY M/L ROJO</t>
  </si>
  <si>
    <t>550APV</t>
  </si>
  <si>
    <t>AURICULAR DIADEMA EXTRA BASS SONY M/L VERDE MILITA</t>
  </si>
  <si>
    <t>FS3M</t>
  </si>
  <si>
    <t>AURICULAR DIADEMA PHILIPS CON MICRO NEGRO DJ</t>
  </si>
  <si>
    <t>MJ503TB</t>
  </si>
  <si>
    <t>AURICULAR DIADEMA PIONEER CON MICRO BLANCO</t>
  </si>
  <si>
    <t>MJ503TN</t>
  </si>
  <si>
    <t>AURICULAR DIADEMA PIONEER CON MICRO NEGRO</t>
  </si>
  <si>
    <t>OUSR320</t>
  </si>
  <si>
    <t>AURICULAR M/L BLUETOOTH OMEGA HEADSET</t>
  </si>
  <si>
    <t>REX15APA</t>
  </si>
  <si>
    <t>AURICULAR INTRAOIDO SILICONA SONY M/L AZUL</t>
  </si>
  <si>
    <t>REX15APB</t>
  </si>
  <si>
    <t>REX15APN</t>
  </si>
  <si>
    <t>REX15APRO</t>
  </si>
  <si>
    <t>AURICULAR INTRAOIDO SILICONA SONY M/L ROSA</t>
  </si>
  <si>
    <t>SHE3705A</t>
  </si>
  <si>
    <t>AURICULAR INTRAOIDO SILICONA PHILIPS MICRO M/L AZU</t>
  </si>
  <si>
    <t>SHE3705B</t>
  </si>
  <si>
    <t>AURICULAR INTRAOIDO SILICONA PHILIPS MICRO M/L BLA</t>
  </si>
  <si>
    <t>SHE3705N</t>
  </si>
  <si>
    <t>SHE3705R</t>
  </si>
  <si>
    <t>AURICULAR INTRAOIDO SILICONA PHILIPS MICRO M/L ROS</t>
  </si>
  <si>
    <t>FCHIARA</t>
  </si>
  <si>
    <t>FUNDA SILICONA TELEFONO CHIARA</t>
  </si>
  <si>
    <t>F1BL</t>
  </si>
  <si>
    <t>TELEFONO MOVIL QUBO F1 XOEL BL NEGRO/AZUL</t>
  </si>
  <si>
    <t>F1RD</t>
  </si>
  <si>
    <t>TELEFONO MOVIL QUBO F1 XOEL RD NEGRO/ROJO</t>
  </si>
  <si>
    <t>61020P</t>
  </si>
  <si>
    <t>BASE RED MULTIPLE 3 VIAS CON PROTECCION+INT. 1.5m</t>
  </si>
  <si>
    <t>61022P</t>
  </si>
  <si>
    <t>BASE RED MULTIPLE 4 VIAS CON PROTECCION+INT. 1.5m</t>
  </si>
  <si>
    <t>NCT2</t>
  </si>
  <si>
    <t>TESTEADOR PARA CABLES UTP/FTP/Usb CAB03196</t>
  </si>
  <si>
    <t>69120-1</t>
  </si>
  <si>
    <t>SOPORTE TV LED/LCD 23-42" 25 Kg POS.VARIABLE OMEGA</t>
  </si>
  <si>
    <t>V200C</t>
  </si>
  <si>
    <t>SOPORTE TECHO TV LED/LCD 17-32" 20 Kg OMEGA</t>
  </si>
  <si>
    <t>V200FM</t>
  </si>
  <si>
    <t>SOPORTE TV LED/LCD 23-42" 25 Kg OMEGA</t>
  </si>
  <si>
    <t>V400T</t>
  </si>
  <si>
    <t>SOPORTE TV LED/LCD 23-55" 30 Kg INCLINABLE OMEGA</t>
  </si>
  <si>
    <t>V600T</t>
  </si>
  <si>
    <t>SOPORTE TV LED/LCD 37"-70" 30 Kg INCLINABLE OMEGA</t>
  </si>
  <si>
    <t>3608B</t>
  </si>
  <si>
    <t>TELEFONO BIPIEZA SOBREMESA/MURAL 3608N SPC</t>
  </si>
  <si>
    <t>7300N</t>
  </si>
  <si>
    <t>TELEFONO INALAMBRICO AGENDA SPC NEGRO</t>
  </si>
  <si>
    <t>7310B</t>
  </si>
  <si>
    <t>TELEFONO INALAMBRICO AGENDA SPC BLANCO</t>
  </si>
  <si>
    <t>7310N</t>
  </si>
  <si>
    <t>7320N</t>
  </si>
  <si>
    <t>TELEFONO INALAMBRICO TECLAS GRANDES SPC NEGRO</t>
  </si>
  <si>
    <t>C565</t>
  </si>
  <si>
    <t>AURICULAR INALAMBRICO HEADESET GAP E&amp;A PLANTRONICS</t>
  </si>
  <si>
    <t>RASURADOR MASCULINO 14 PZAS. WAHL 9855-1216</t>
  </si>
  <si>
    <t>S1100</t>
  </si>
  <si>
    <t xml:space="preserve">AFEITADORA CON CABLE EASY SHAVE SERIE1000 PHILIPS </t>
  </si>
  <si>
    <t>MX4199</t>
  </si>
  <si>
    <t>BATIDORA DE VARILLA 800 W PIE INOX TRISTAR</t>
  </si>
  <si>
    <t>PB4500R</t>
  </si>
  <si>
    <t>BATIDORA DE VASO CRISTAL 500W 1.5 LITROS ROJA ELCO</t>
  </si>
  <si>
    <t>WK3372</t>
  </si>
  <si>
    <t>HERVIDOR DE AGUA 1 LITRO  1100 W TRISTAR</t>
  </si>
  <si>
    <t>FR6935</t>
  </si>
  <si>
    <t>FREIDORA 3 LITROS 2000 W EXT. INOXIDABLE TRISTAR</t>
  </si>
  <si>
    <t>CP2269</t>
  </si>
  <si>
    <t>EXPRIMIDOR  60W ACERO INOX 2 CONOS TRISTAR</t>
  </si>
  <si>
    <t>PEX4085</t>
  </si>
  <si>
    <t>EXPRIMIDOR 85 W 1.2 LITROS ELCO</t>
  </si>
  <si>
    <t>BQ2814</t>
  </si>
  <si>
    <t>BARBACOA ELECTRICA DE MESA 2200 W TRISTAR</t>
  </si>
  <si>
    <t>GR2650</t>
  </si>
  <si>
    <t>GRILL DESMONTABLE 22.5x14 cm 700 W TRISTAR</t>
  </si>
  <si>
    <t>GRILL PARA HAMBURGUESAS ANTIADHERENTE 800W TRISTAR</t>
  </si>
  <si>
    <t>PSW7500</t>
  </si>
  <si>
    <t>75809M</t>
  </si>
  <si>
    <t>JARRA PURIFICADORA AGUA FUN MORADA BRITA + 1 FILTR</t>
  </si>
  <si>
    <t>Familia: 740 - MATA INSECTOS</t>
  </si>
  <si>
    <t>AHUYENTADOR INSECTOS 4 EN 1SEVEON 56042</t>
  </si>
  <si>
    <t>PPR2017</t>
  </si>
  <si>
    <t xml:space="preserve">PLANCHA VAPOR 1600W SUELA ACERO ELCO </t>
  </si>
  <si>
    <t>PPR2628</t>
  </si>
  <si>
    <t xml:space="preserve">PLANCHA VAPOR 2600W SUELA CERAMICA ANTI CAL ELCO </t>
  </si>
  <si>
    <t>HD2399</t>
  </si>
  <si>
    <t>RIZADOR AUTOMATICO TEMP.REGULABLE 130/230º TRISTAR</t>
  </si>
  <si>
    <t>RS2952</t>
  </si>
  <si>
    <t>RADIO AM/FM ALTAVOZ DIGITAL AURICULAR SAMI PLATA</t>
  </si>
  <si>
    <t>RS2962</t>
  </si>
  <si>
    <t>RADIO AM/FM ALTAVOZ DIGITAL AURICU. SAMI PLATA</t>
  </si>
  <si>
    <t>RS2964</t>
  </si>
  <si>
    <t>RADIO AM/FM ALTAVOZ DIGITAL MEDIANA SAMI PLATA</t>
  </si>
  <si>
    <t>EA14</t>
  </si>
  <si>
    <t>PT1084</t>
  </si>
  <si>
    <t>TOSTADOR HORIZONTAL REG.TUESTE 700W ELCO</t>
  </si>
  <si>
    <t>RS3</t>
  </si>
  <si>
    <t xml:space="preserve">TENSIOMETRO DIGITAL RS-3 OMRON </t>
  </si>
  <si>
    <t>Familia: 749 - TENSIOMETROS - TERMÓMETROS</t>
  </si>
  <si>
    <t>POWE20010</t>
  </si>
  <si>
    <t>AMOLADORA ANGULAR 115 mm 650 w</t>
  </si>
  <si>
    <t>POWE00015</t>
  </si>
  <si>
    <t>TALADRO ATORNILLADOR BATERIA LITIO 3.6V VARO</t>
  </si>
  <si>
    <t>67062</t>
  </si>
  <si>
    <t>SILICONA TERMICA PLATA 1 GRAMO</t>
  </si>
  <si>
    <t>67062-25</t>
  </si>
  <si>
    <t>SILICONA TERMICA PLATA 25 GRAMOS</t>
  </si>
  <si>
    <t>67062-3</t>
  </si>
  <si>
    <t>SILICONA TERMICA PLATA 3 GRAMOS</t>
  </si>
  <si>
    <t>67091</t>
  </si>
  <si>
    <t>POWX143</t>
  </si>
  <si>
    <t>POWE40050</t>
  </si>
  <si>
    <t>POWX0496</t>
  </si>
  <si>
    <t>POWE80040</t>
  </si>
  <si>
    <t>POWE10030</t>
  </si>
  <si>
    <t>TALADRO ELÉCTRICO PERCUTOR REVERSIBLE 720 W</t>
  </si>
  <si>
    <t>POWE80060</t>
  </si>
  <si>
    <t>MINI TALADRIN 135W 30.000 RPM + 40 ACCESORIOS</t>
  </si>
  <si>
    <t>POWE30050</t>
  </si>
  <si>
    <t>Familia: 405 - CAMARAS CCT/IP</t>
  </si>
  <si>
    <t>11045V</t>
  </si>
  <si>
    <t>PILA ALCALINA 9V 10A BLISTER 2 UNIDADES VINNIC</t>
  </si>
  <si>
    <t>11061PL</t>
  </si>
  <si>
    <t>PILA ALCALINA 1/3N 3V DURACELL BLISTER DE 1</t>
  </si>
  <si>
    <t>11062V</t>
  </si>
  <si>
    <t>PILA ALCALINA 6V 4LR44 BLISTER 5 UNIDADES VINNIC</t>
  </si>
  <si>
    <t>11105PL</t>
  </si>
  <si>
    <t>11124S</t>
  </si>
  <si>
    <t>PILA LITIO CR2430 SONY BLISTER DE 5</t>
  </si>
  <si>
    <t>11126S</t>
  </si>
  <si>
    <t>PILA LITIO CR2450 SONY BLISTER DE 5</t>
  </si>
  <si>
    <t>11172V</t>
  </si>
  <si>
    <t>PILA Ox DE PLATA 1.55V (SR731SW) 329 VARTA</t>
  </si>
  <si>
    <t>ALIMETADOR 5VDC 3A 15W CLAVIJA (5.5x2.5)</t>
  </si>
  <si>
    <t>32090-2</t>
  </si>
  <si>
    <t>CONEXION FIBRA OPTICA DATOS SC-SC M/M CABLE 2 m</t>
  </si>
  <si>
    <t>32090-3</t>
  </si>
  <si>
    <t>CONEXION FIBRA OPTICA DATOS SC-SC M/M CABLE 3 m</t>
  </si>
  <si>
    <t>32025-2</t>
  </si>
  <si>
    <t xml:space="preserve">ADAPTADOR HDMI H A DVI (18+1) M </t>
  </si>
  <si>
    <t>ADAPTADOR HDMI HEMBRA A HDMI MINI/MICRO</t>
  </si>
  <si>
    <t>Familia: 342 - DISPLAYPORT</t>
  </si>
  <si>
    <t>32037-1</t>
  </si>
  <si>
    <t>CONEXION DISPLAYPORT 1.2 M/M 4K CABLE 1 m</t>
  </si>
  <si>
    <t xml:space="preserve">ADAPTADOR MINI DISPLAYPORT MAC. A DISPLAYPORT HEM </t>
  </si>
  <si>
    <t>CONVERTIDOR DISPLAYPORT A VGA HEMBRA 0.1 M BLANCO</t>
  </si>
  <si>
    <t>32293-2</t>
  </si>
  <si>
    <t>CONVERTIDOR DISPLAYPORT A VGA HEMBRA 0.1 M NEGRO</t>
  </si>
  <si>
    <t>32294-10</t>
  </si>
  <si>
    <t>CONVERTIDOR HDMI A VGA CON AUDIO CABLE 10m</t>
  </si>
  <si>
    <t>32294-2</t>
  </si>
  <si>
    <t>CONVERTIDOR HDMI A VGA CON AUDIO CABLE 1.8m</t>
  </si>
  <si>
    <t>32294-3</t>
  </si>
  <si>
    <t>CONVERTIDOR HDMI A VGA CON AUDIO CABLE 3m</t>
  </si>
  <si>
    <t>32294-5</t>
  </si>
  <si>
    <t>CONVERTIDOR HDMI A VGA CON AUDIO CABLE 5m</t>
  </si>
  <si>
    <t xml:space="preserve">CONEXION TELEFONICA M/M 4p4c BLANCO 4m RIZADA </t>
  </si>
  <si>
    <t>CONEXION USB A MACHO -MICRO USB B 5PIN MACHO 1.8 m</t>
  </si>
  <si>
    <t>33045-05</t>
  </si>
  <si>
    <t>CONEXION USB A MACHO -MICRO USB B 5PIN MACHO 0.5 m</t>
  </si>
  <si>
    <t>33045-1</t>
  </si>
  <si>
    <t>CONEXION USB A MACHO - MICRO USB B 5PIN MACHO 1 m</t>
  </si>
  <si>
    <t>CONEXION USB A MACHO - MICRO USB B 5PIN MACHO 3 m</t>
  </si>
  <si>
    <t>CONEXION USB "A" M A JACK 3.5 mm 4 CORTES</t>
  </si>
  <si>
    <t>33046-2</t>
  </si>
  <si>
    <t>CONEXION USB "A" M A JACK 2.5 mm 4 CORTES</t>
  </si>
  <si>
    <t>33074-2</t>
  </si>
  <si>
    <t>CONEXION Usb-C MACHO A Usb A MACHO 2A 2m BLANCO</t>
  </si>
  <si>
    <t>47009K</t>
  </si>
  <si>
    <t>MEMORIA MICROSD 8 Gb + ADAPTADOR KINGSTON</t>
  </si>
  <si>
    <t>47505V</t>
  </si>
  <si>
    <t xml:space="preserve">PEN DRIVER 4 Gb V7 USB 2.0 VF24GAR-BLK </t>
  </si>
  <si>
    <t>47508PLD</t>
  </si>
  <si>
    <t>PEN DRIVER 4 Gb + MICRO Usb 2.0 PLATINET</t>
  </si>
  <si>
    <t>47509KA</t>
  </si>
  <si>
    <t>PEN DRIVER 16 Gb DATATRAVELER SE9 KINGSTON</t>
  </si>
  <si>
    <t>47512PLD</t>
  </si>
  <si>
    <t>PEN DRIVER 32 Gb + MICRO Usb 2.0 PLATINET</t>
  </si>
  <si>
    <t>47512TC</t>
  </si>
  <si>
    <t xml:space="preserve">PEN DRIVER 32 Gb TOSHIBA CLICK BLANCO </t>
  </si>
  <si>
    <t>HIFI16MIX</t>
  </si>
  <si>
    <t>ALTAVOZ MULTIMEDIA+BT+KARAOKE+Usb-SD HIFI16 MIX</t>
  </si>
  <si>
    <t>HIFI16RO</t>
  </si>
  <si>
    <t>ALTAVOZ MULTIMEDIA+BT+KARAOKE+Usb-SD HIFI16 ROCK</t>
  </si>
  <si>
    <t>HIFI36</t>
  </si>
  <si>
    <t>ALTAVOZ MULTIMEDIA Usb/RADIO/KARAOKE/BT</t>
  </si>
  <si>
    <t>HIFI39</t>
  </si>
  <si>
    <t xml:space="preserve">TROLLEY MULTIMEDIA Usb/RADIO/KARAOKE/BT </t>
  </si>
  <si>
    <t>HIFI45</t>
  </si>
  <si>
    <t>ALTAVOZ TROLLER 15" 120W FM/BT/2XMICROF./KARAOKE</t>
  </si>
  <si>
    <t>HIFI51</t>
  </si>
  <si>
    <t>ALTAVOZ MULTIMEDIA Usb/RADIO/KARAOKE/BT POTENTE</t>
  </si>
  <si>
    <t>FH4009</t>
  </si>
  <si>
    <t>AURICULAR CUPULA CON MICROFONO PARA PC/HIFI</t>
  </si>
  <si>
    <t>FH5401R</t>
  </si>
  <si>
    <t>AURICULAR CUPULA CON MICROFONO PARA PC GAMING FS</t>
  </si>
  <si>
    <t>150DAV3</t>
  </si>
  <si>
    <t>ADAPTADOR WIFI N-INAL. USB 150 Mbps 4dBi APPROX</t>
  </si>
  <si>
    <t>150H3</t>
  </si>
  <si>
    <t>ADAPTADOR WIFI N-INAL. USB 150 Mbps 3W 11dB APPROX</t>
  </si>
  <si>
    <t>150NAV3</t>
  </si>
  <si>
    <t>ADAPTADOR WIFI NANO 150 Mbps APPROX NAV3</t>
  </si>
  <si>
    <t>725N</t>
  </si>
  <si>
    <t>TPL WIFI N 150 Mb NANO TP-LINK TL-WN725N</t>
  </si>
  <si>
    <t>801ND</t>
  </si>
  <si>
    <t>TPL WIFI N 300 Mb PUNTO ACCESO TP-LINK TL-WA801ND</t>
  </si>
  <si>
    <t>901ND</t>
  </si>
  <si>
    <t>TPL WIFI N 450 Mb PUNTO ACCESO TP-LINK TL-WA901ND</t>
  </si>
  <si>
    <t>PD436</t>
  </si>
  <si>
    <t>TRANSMISOR FM DIGITAL+SD+ENTR.AUX.+Usb+Mp3+MANOS L</t>
  </si>
  <si>
    <t>PROCAM4</t>
  </si>
  <si>
    <t>CAMARA DEPORTIVA ULTRA HD +ACCESORIOS DIGIVOLT</t>
  </si>
  <si>
    <t>34015-3</t>
  </si>
  <si>
    <t>CABLE ALIMENTACION 3X0.75 mm² TIPO TREBOL 3m</t>
  </si>
  <si>
    <t>BLP4000</t>
  </si>
  <si>
    <t>AURICULAR INALAMBRICO RECARGABLE BT BLAUPUNKT</t>
  </si>
  <si>
    <t>BLP4300</t>
  </si>
  <si>
    <t>AURICULAR INALAMBRIC. RECARGABLE BT BLAUPUNKT</t>
  </si>
  <si>
    <t>DM1000</t>
  </si>
  <si>
    <t>MANDO A DISTANCIA UNIVERSAL X MARCAS ELCO</t>
  </si>
  <si>
    <t>BATERIA REPUESTO WALKIE-TALKIE TOPCOM 9100</t>
  </si>
  <si>
    <t>PX370</t>
  </si>
  <si>
    <t>GRABADORA SONY ICD-PX370 4GB</t>
  </si>
  <si>
    <t>PX470</t>
  </si>
  <si>
    <t>GRABADORA SONY ICD-PX470 4GB</t>
  </si>
  <si>
    <t>RT1</t>
  </si>
  <si>
    <t>ADAPTADOR REDUCTOR SOPORTE MICRO 3/8" (int.) 5/8"</t>
  </si>
  <si>
    <t>AMPLIFICADOR HIFI 2X200 W MULTIMEDIA PYLE PRO</t>
  </si>
  <si>
    <t>PDB57</t>
  </si>
  <si>
    <t>BATERIA UNIVERSAL Usb 5200 mAH ALUMINIO ELCO</t>
  </si>
  <si>
    <t>21183-4</t>
  </si>
  <si>
    <t>KIT ALIMENTADOR 2.1A 3EN1 CASA/COCHE IPH 7</t>
  </si>
  <si>
    <t>CARGADOR MECHERO Usb 1.5 A+CONEXION LIGHTNING 1 m</t>
  </si>
  <si>
    <t>51010-1N</t>
  </si>
  <si>
    <t>CONEXION Usb ALIMENTACION Y DATOS NEGRO LIGHTNING</t>
  </si>
  <si>
    <t>51010-2</t>
  </si>
  <si>
    <t>CONEXION Usb ALIMENTACION/DATOS BLANCO IPHONE 7 2m</t>
  </si>
  <si>
    <t>51030-3</t>
  </si>
  <si>
    <t>CONEXION ALIMENTACION/DATOS MICRO Usb A Usb (A) 2m</t>
  </si>
  <si>
    <t>110NAN</t>
  </si>
  <si>
    <t>AURICULAR DIADEMA REDUCTOR RUIDO SONY M/L NEGRO</t>
  </si>
  <si>
    <t>ER106</t>
  </si>
  <si>
    <t>AURICULAR CON MICROFONO M/L Y PINZA DIGIVOLT</t>
  </si>
  <si>
    <t>HX5</t>
  </si>
  <si>
    <t>AURICULAR DIADEMA PHILIPS CON MICRO SHX50 LED</t>
  </si>
  <si>
    <t>R9030</t>
  </si>
  <si>
    <t>AURICULAR M/L BLUETOOTH OMEGA HEADSET V4.0</t>
  </si>
  <si>
    <t>CONEXION MHL HDMI HD PARA IPHONE 2m CABLE</t>
  </si>
  <si>
    <t>SOPORTE UNIVERSAL REPOSACABEZA 360º TABLET 7-15"</t>
  </si>
  <si>
    <t>MD08V2</t>
  </si>
  <si>
    <t>SMART TV BOX ANDROID 8GB, QUAD CORE 4K BILLOW</t>
  </si>
  <si>
    <t>CRONOSBL</t>
  </si>
  <si>
    <t>TELEFONO MOVIL QUBO CRONOS AZUL</t>
  </si>
  <si>
    <t>JUNOBL</t>
  </si>
  <si>
    <t>TELEFONO MOVIL QUBO JUNO AZUL</t>
  </si>
  <si>
    <t>JUNOGR</t>
  </si>
  <si>
    <t>TELEFONO MOVIL QUBO JUNO GRIS</t>
  </si>
  <si>
    <t>NEPTUNOBL</t>
  </si>
  <si>
    <t>TELEFONO MOVIL QUBO NEPTUNO AZUL</t>
  </si>
  <si>
    <t>61025N</t>
  </si>
  <si>
    <t>BASE RED MULTIPLE 5 VIAS CON INT 1.5 m NEGRA</t>
  </si>
  <si>
    <t>LIMPIADOR SPRAY 120ml PLATINET LCD/CRISTAL+PAÑO</t>
  </si>
  <si>
    <t>1/13</t>
  </si>
  <si>
    <t>V200F</t>
  </si>
  <si>
    <t>SOPORTE TV LED/LCD 23-42" 25 Kg ESPEC.PLADUR OMEGA</t>
  </si>
  <si>
    <t>75032G</t>
  </si>
  <si>
    <t>TELEFONO INALAMBRICO PANASONIC KXTG2511G GRIS</t>
  </si>
  <si>
    <t>75032W</t>
  </si>
  <si>
    <t>TELEFONO INALAMBRICO PANASONIC KXTG2511W BLANCO</t>
  </si>
  <si>
    <t>7707R</t>
  </si>
  <si>
    <t>TELEFONO INALAMBRICO GLAMOUR SPC ROJO</t>
  </si>
  <si>
    <t>DTD2100</t>
  </si>
  <si>
    <t xml:space="preserve">TELEFONO DECT CON CONTESTADOR M/L DAEWOO </t>
  </si>
  <si>
    <t>DTD7200N</t>
  </si>
  <si>
    <t>TELEFONO DECT DAEWOO TECLAS GRANDES NEGRO</t>
  </si>
  <si>
    <t>CORTAPELO+ACCESORIOS WAHL HOME PRO 100 (1395-0460)</t>
  </si>
  <si>
    <t>CORTAPELO+ACCESORIOS WAHL HOME PRO 300 (9247-1316)</t>
  </si>
  <si>
    <t>S1510</t>
  </si>
  <si>
    <t xml:space="preserve">AFEITADORA RECARGABL EASY SHAVE SERIE1000 PHILIPS </t>
  </si>
  <si>
    <t>PDB503</t>
  </si>
  <si>
    <t>BASCULA DE COCINA 1 g A 5 Kg ELCO LISA</t>
  </si>
  <si>
    <t>Familia: 723 - ASPIRADORES</t>
  </si>
  <si>
    <t>KR2176</t>
  </si>
  <si>
    <t>ASPIRADOR DE MANO RECARGA.SOLIDOS Y LIQUIDOS 0.5 L</t>
  </si>
  <si>
    <t>1/11</t>
  </si>
  <si>
    <t>PEX4015</t>
  </si>
  <si>
    <t>EXPRIMIDOR COLOR 40W 0.5 LITROS ELCO</t>
  </si>
  <si>
    <t>SA3050</t>
  </si>
  <si>
    <t>SANDWICHERA GRIL 750 W BLANCA TRISTAR</t>
  </si>
  <si>
    <t>75805-12</t>
  </si>
  <si>
    <t>12 FILTROS CARBONICOS EN EXPOSITOR TM COMPTI.BRITA</t>
  </si>
  <si>
    <t>75805-4</t>
  </si>
  <si>
    <t>3+1 FILTROS CARBONICOS TM COMPATIBLES BRITA</t>
  </si>
  <si>
    <t>HD2362</t>
  </si>
  <si>
    <t>CEPILLO RIZADOR 20mm MOLDEADOR 600W TRISTAR</t>
  </si>
  <si>
    <t>DRP133</t>
  </si>
  <si>
    <t xml:space="preserve">RADIO DESPERTADOR RETRO MULTIMEDIA BT DAEWOO </t>
  </si>
  <si>
    <t>DRP137</t>
  </si>
  <si>
    <t xml:space="preserve">RADIO DESPERT. RETRO MULTIMEDIA BT 20W DAEWOO </t>
  </si>
  <si>
    <t>POWE20030</t>
  </si>
  <si>
    <t>POWE40030</t>
  </si>
  <si>
    <t>POWE40040</t>
  </si>
  <si>
    <t>POWE80010</t>
  </si>
  <si>
    <t>POWE80030</t>
  </si>
  <si>
    <t>POWE10060</t>
  </si>
  <si>
    <t>POWE90600</t>
  </si>
  <si>
    <t>11056</t>
  </si>
  <si>
    <t>11059V</t>
  </si>
  <si>
    <t>PILA ALCALINA 6V 11A BLISTER 2 UNIDADES VINNIC</t>
  </si>
  <si>
    <t>11061G</t>
  </si>
  <si>
    <t>PILA ALCALINA A76 (LR44) GP BLISTER 10 UNIDADES</t>
  </si>
  <si>
    <t>PILA ALCALINA LR44 (A76) DURACELL BLISTER DE 2 UNI</t>
  </si>
  <si>
    <t>11063</t>
  </si>
  <si>
    <t>11064</t>
  </si>
  <si>
    <t>11064PL</t>
  </si>
  <si>
    <t>PILA ALCALINA LR54 (189,V10GA) DURACELL BLISTER 2</t>
  </si>
  <si>
    <t>11065</t>
  </si>
  <si>
    <t>11066</t>
  </si>
  <si>
    <t>11067</t>
  </si>
  <si>
    <t>11068</t>
  </si>
  <si>
    <t>11069PL</t>
  </si>
  <si>
    <t>11103-5</t>
  </si>
  <si>
    <t>PILA LITIO CR1216 MAXELL BLISTER DE 5 UNIDADES</t>
  </si>
  <si>
    <t>11105</t>
  </si>
  <si>
    <t>11106</t>
  </si>
  <si>
    <t>11111</t>
  </si>
  <si>
    <t>11112</t>
  </si>
  <si>
    <t>11113</t>
  </si>
  <si>
    <t>11114</t>
  </si>
  <si>
    <t>11114PL</t>
  </si>
  <si>
    <t>PILA LITIO CR1632 DURACELL BLISTER DE 1 UNIDAD</t>
  </si>
  <si>
    <t>11115</t>
  </si>
  <si>
    <t>11116</t>
  </si>
  <si>
    <t>11117</t>
  </si>
  <si>
    <t>11118</t>
  </si>
  <si>
    <t>11120</t>
  </si>
  <si>
    <t>11121</t>
  </si>
  <si>
    <t>11122P</t>
  </si>
  <si>
    <t>PILA LITIO CR2330 PANASONIC BLISTER DE 5</t>
  </si>
  <si>
    <t>11123</t>
  </si>
  <si>
    <t>11124</t>
  </si>
  <si>
    <t>11126</t>
  </si>
  <si>
    <t>11137D</t>
  </si>
  <si>
    <t>PILA LITIO 4LR61 7K67 J 6V DURACELL BLISTER 1 UNID</t>
  </si>
  <si>
    <t>11138PU</t>
  </si>
  <si>
    <t>PILA LITIO CR-V3 3V DURACELL BLISTER 1 UNIDAD</t>
  </si>
  <si>
    <t>11125</t>
  </si>
  <si>
    <t>11127</t>
  </si>
  <si>
    <t>11135</t>
  </si>
  <si>
    <t>11140</t>
  </si>
  <si>
    <t>11142</t>
  </si>
  <si>
    <t xml:space="preserve">PILA Ox DE PLATA 1.55V (SR516SW) 317 MAXELL </t>
  </si>
  <si>
    <t>11142V</t>
  </si>
  <si>
    <t>11143</t>
  </si>
  <si>
    <t>11144</t>
  </si>
  <si>
    <t>11145</t>
  </si>
  <si>
    <t>PILA Ox DE PLATA 1.55V (SR512SW) 335 MAXELL B10</t>
  </si>
  <si>
    <t>11146</t>
  </si>
  <si>
    <t>11150</t>
  </si>
  <si>
    <t>11153</t>
  </si>
  <si>
    <t>11154</t>
  </si>
  <si>
    <t>11155</t>
  </si>
  <si>
    <t>11156</t>
  </si>
  <si>
    <t>11162</t>
  </si>
  <si>
    <t>11163</t>
  </si>
  <si>
    <t>11163R10</t>
  </si>
  <si>
    <t>PILA Ox DE PLATA 1.55V (SR621SW) 364 BLI.10 RENATA</t>
  </si>
  <si>
    <t>11164</t>
  </si>
  <si>
    <t>11165</t>
  </si>
  <si>
    <t>11167</t>
  </si>
  <si>
    <t>11169</t>
  </si>
  <si>
    <t>11170</t>
  </si>
  <si>
    <t>11171</t>
  </si>
  <si>
    <t>11172</t>
  </si>
  <si>
    <t>PILA Ox DE PLATA 1.55V (SR731SW) 329 MAXELL</t>
  </si>
  <si>
    <t>11174</t>
  </si>
  <si>
    <t>PILA Ox DE PLATA 1.55V (SR920SW) 371MAXELL</t>
  </si>
  <si>
    <t>11175</t>
  </si>
  <si>
    <t>11176</t>
  </si>
  <si>
    <t>PILA Ox DE PLATA 1.55V (SR927SW) 395 MAXELL</t>
  </si>
  <si>
    <t>11177</t>
  </si>
  <si>
    <t>11178</t>
  </si>
  <si>
    <t>11178V</t>
  </si>
  <si>
    <t>11181</t>
  </si>
  <si>
    <t>11182</t>
  </si>
  <si>
    <t>12018</t>
  </si>
  <si>
    <t>BATERIA RECARGABLE AAA 850 mAH DURACELL BLISTER 2</t>
  </si>
  <si>
    <t>12019</t>
  </si>
  <si>
    <t>BATERIA RECARGABLE AA 2500 mAH DURACELL BLISTER 2</t>
  </si>
  <si>
    <t>12020</t>
  </si>
  <si>
    <t>BATERIA RECAG. AAA 700 mAH DigiVolt BLISTER 2</t>
  </si>
  <si>
    <t>12021</t>
  </si>
  <si>
    <t>BATERIA RECAG. AAA 1100 mAH FULLWAT BLISTER 2</t>
  </si>
  <si>
    <t>12025</t>
  </si>
  <si>
    <t>21018</t>
  </si>
  <si>
    <t>21019</t>
  </si>
  <si>
    <t>21022</t>
  </si>
  <si>
    <t>21023</t>
  </si>
  <si>
    <t>21025</t>
  </si>
  <si>
    <t>21027</t>
  </si>
  <si>
    <t>21028</t>
  </si>
  <si>
    <t>21029</t>
  </si>
  <si>
    <t>21030</t>
  </si>
  <si>
    <t>21031</t>
  </si>
  <si>
    <t>21034</t>
  </si>
  <si>
    <t>22061</t>
  </si>
  <si>
    <t>21041</t>
  </si>
  <si>
    <t>21043</t>
  </si>
  <si>
    <t>21044</t>
  </si>
  <si>
    <t>21044-2</t>
  </si>
  <si>
    <t>ALIMENTADOR COCHE 3xUsb (3400mA) DIGIVOLT</t>
  </si>
  <si>
    <t>21046</t>
  </si>
  <si>
    <t>21065-2</t>
  </si>
  <si>
    <t>21066</t>
  </si>
  <si>
    <t xml:space="preserve">ALIMENTADOR RED A Usb (1A MAX) </t>
  </si>
  <si>
    <t>21066-2</t>
  </si>
  <si>
    <t>21074</t>
  </si>
  <si>
    <t>21075B</t>
  </si>
  <si>
    <t>ALIMENTADOR RED 8xUsb 10 A PLATINET PLCUSB8 BLANCO</t>
  </si>
  <si>
    <t>21075N</t>
  </si>
  <si>
    <t>ALIMENTADOR RED 8xUsb 10 A PLATINET PLCUSB8 NEGRO</t>
  </si>
  <si>
    <t>31002</t>
  </si>
  <si>
    <t>31003</t>
  </si>
  <si>
    <t>31004</t>
  </si>
  <si>
    <t>31005</t>
  </si>
  <si>
    <t>31006</t>
  </si>
  <si>
    <t>31008</t>
  </si>
  <si>
    <t>31009</t>
  </si>
  <si>
    <t>31021</t>
  </si>
  <si>
    <t>31022</t>
  </si>
  <si>
    <t>31023</t>
  </si>
  <si>
    <t>31025</t>
  </si>
  <si>
    <t>CONEXION AUDIO/VIDEO 3 RCA M/M 1.5m</t>
  </si>
  <si>
    <t>31025-3</t>
  </si>
  <si>
    <t>CONEXION AUDIO/VIDEO 3 RCA M/M 3m</t>
  </si>
  <si>
    <t>31028</t>
  </si>
  <si>
    <t>31029</t>
  </si>
  <si>
    <t>31030</t>
  </si>
  <si>
    <t>31031</t>
  </si>
  <si>
    <t>31033</t>
  </si>
  <si>
    <t>31034</t>
  </si>
  <si>
    <t>31035</t>
  </si>
  <si>
    <t>31037</t>
  </si>
  <si>
    <t>31037-1</t>
  </si>
  <si>
    <t>CONEXION AUDIO JACK 3.5 M/H CABLE RIZADO 5m</t>
  </si>
  <si>
    <t>31038</t>
  </si>
  <si>
    <t>31039</t>
  </si>
  <si>
    <t>31040</t>
  </si>
  <si>
    <t>31045</t>
  </si>
  <si>
    <t>31046-1A</t>
  </si>
  <si>
    <t>CONEXION JACK 4 CORTES 3.5 M / M CABLE 1 m AZUL NY</t>
  </si>
  <si>
    <t>31046-1R</t>
  </si>
  <si>
    <t>CONEXION JACK 4 CORTES 3.5 M / M CABLE 1 m ROJO NY</t>
  </si>
  <si>
    <t>31047</t>
  </si>
  <si>
    <t>31048</t>
  </si>
  <si>
    <t>32024</t>
  </si>
  <si>
    <t>32084</t>
  </si>
  <si>
    <t>32089</t>
  </si>
  <si>
    <t>32090</t>
  </si>
  <si>
    <t>32300</t>
  </si>
  <si>
    <t>35120</t>
  </si>
  <si>
    <t>35121</t>
  </si>
  <si>
    <t>32042</t>
  </si>
  <si>
    <t>32042-2AZ</t>
  </si>
  <si>
    <t>CONEXION HDMI M/M 3D 4K CABLE 1.5 m AZUL</t>
  </si>
  <si>
    <t>32042-2R</t>
  </si>
  <si>
    <t>CONEXION HDMI M/M 3D 4K CABLE 1.5 m ROJO</t>
  </si>
  <si>
    <t>32042-2V</t>
  </si>
  <si>
    <t>CONEXION HDMI M/M 3D 4K CABLE 1.5 m VERDE</t>
  </si>
  <si>
    <t>32045</t>
  </si>
  <si>
    <t>32050</t>
  </si>
  <si>
    <t>32051</t>
  </si>
  <si>
    <t>32053</t>
  </si>
  <si>
    <t>32070</t>
  </si>
  <si>
    <t>32072</t>
  </si>
  <si>
    <t>32075</t>
  </si>
  <si>
    <t>32076</t>
  </si>
  <si>
    <t>32077</t>
  </si>
  <si>
    <t>32078</t>
  </si>
  <si>
    <t>35085</t>
  </si>
  <si>
    <t>35086</t>
  </si>
  <si>
    <t>35092</t>
  </si>
  <si>
    <t>35093</t>
  </si>
  <si>
    <t>35097</t>
  </si>
  <si>
    <t>ADAPTADOR HDMI/H A MINI HDMI/M "C" NEGRO</t>
  </si>
  <si>
    <t>35098</t>
  </si>
  <si>
    <t>ADAPTADOR HDMI/H A MICRO HDMI/M "D" NEGRO</t>
  </si>
  <si>
    <t>32031</t>
  </si>
  <si>
    <t>32038</t>
  </si>
  <si>
    <t>32038-1</t>
  </si>
  <si>
    <t>ADAPTADOR MINI DISPLAYPORT M. A DISPLAYPORT H. 0.1</t>
  </si>
  <si>
    <t>32039</t>
  </si>
  <si>
    <t xml:space="preserve">CONEXION DISPLAYPORT M A MINI DISPLAYPORT M 2m </t>
  </si>
  <si>
    <t>32287</t>
  </si>
  <si>
    <t>32293</t>
  </si>
  <si>
    <t>32298</t>
  </si>
  <si>
    <t xml:space="preserve">CONEXION DISPLAYPORT 1.1 (M) A Usb-C (M) 1 m 4K </t>
  </si>
  <si>
    <t>35070</t>
  </si>
  <si>
    <t>35074</t>
  </si>
  <si>
    <t>35078</t>
  </si>
  <si>
    <t>35079</t>
  </si>
  <si>
    <t>35082</t>
  </si>
  <si>
    <t>35095</t>
  </si>
  <si>
    <t>35096</t>
  </si>
  <si>
    <t>35100</t>
  </si>
  <si>
    <t>35101H</t>
  </si>
  <si>
    <t>CONECTOR TV PAL 9.5 mm RECTO HEMBRA BLANCO</t>
  </si>
  <si>
    <t>35101M</t>
  </si>
  <si>
    <t>CONECTOR TV PAL 9.5 mm RECTO MACHO BLANCO</t>
  </si>
  <si>
    <t>91571</t>
  </si>
  <si>
    <t>91572</t>
  </si>
  <si>
    <t>91724</t>
  </si>
  <si>
    <t>91725</t>
  </si>
  <si>
    <t>92063</t>
  </si>
  <si>
    <t>92064</t>
  </si>
  <si>
    <t>92162</t>
  </si>
  <si>
    <t>92163</t>
  </si>
  <si>
    <t>92187</t>
  </si>
  <si>
    <t>32222</t>
  </si>
  <si>
    <t>32226</t>
  </si>
  <si>
    <t>32228</t>
  </si>
  <si>
    <t>32258</t>
  </si>
  <si>
    <t>32282</t>
  </si>
  <si>
    <t>32285</t>
  </si>
  <si>
    <t>32230</t>
  </si>
  <si>
    <t>32238</t>
  </si>
  <si>
    <t>32270</t>
  </si>
  <si>
    <t>32272</t>
  </si>
  <si>
    <t>32272-4</t>
  </si>
  <si>
    <t xml:space="preserve">CONVERTIDOR DE VGA+AUDIO A HDMI CON ALIMENTACION </t>
  </si>
  <si>
    <t>32273</t>
  </si>
  <si>
    <t>32273-8</t>
  </si>
  <si>
    <t>CONVERTIDOR HDMI A VGA CON AUDIO SIN ALIMENTACION</t>
  </si>
  <si>
    <t>32274</t>
  </si>
  <si>
    <t>32275</t>
  </si>
  <si>
    <t>32276</t>
  </si>
  <si>
    <t>32278</t>
  </si>
  <si>
    <t>32280</t>
  </si>
  <si>
    <t>32281</t>
  </si>
  <si>
    <t>32291</t>
  </si>
  <si>
    <t>47180</t>
  </si>
  <si>
    <t>32400</t>
  </si>
  <si>
    <t>32402</t>
  </si>
  <si>
    <t>32403</t>
  </si>
  <si>
    <t>32404</t>
  </si>
  <si>
    <t>32406</t>
  </si>
  <si>
    <t>32410</t>
  </si>
  <si>
    <t>32420</t>
  </si>
  <si>
    <t>32422</t>
  </si>
  <si>
    <t>32424</t>
  </si>
  <si>
    <t>32426</t>
  </si>
  <si>
    <t>32427</t>
  </si>
  <si>
    <t>32428</t>
  </si>
  <si>
    <t>32430</t>
  </si>
  <si>
    <t>32432</t>
  </si>
  <si>
    <t>32433</t>
  </si>
  <si>
    <t>32435</t>
  </si>
  <si>
    <t>32454</t>
  </si>
  <si>
    <t>MP5100</t>
  </si>
  <si>
    <t>CAMARA MOTORIZADA WIRELESS BLANCA MOBILE+</t>
  </si>
  <si>
    <t>22069</t>
  </si>
  <si>
    <t>32296</t>
  </si>
  <si>
    <t>32297</t>
  </si>
  <si>
    <t>33003</t>
  </si>
  <si>
    <t>33010</t>
  </si>
  <si>
    <t>33015</t>
  </si>
  <si>
    <t>33040</t>
  </si>
  <si>
    <t>33040-3</t>
  </si>
  <si>
    <t>CONEXION USB "A" M - MINI USB 5 PIN 3 m</t>
  </si>
  <si>
    <t>33045</t>
  </si>
  <si>
    <t>33046</t>
  </si>
  <si>
    <t>33048</t>
  </si>
  <si>
    <t>33049</t>
  </si>
  <si>
    <t>33051</t>
  </si>
  <si>
    <t>33053</t>
  </si>
  <si>
    <t>33054</t>
  </si>
  <si>
    <t>33055</t>
  </si>
  <si>
    <t>33061</t>
  </si>
  <si>
    <t>33065</t>
  </si>
  <si>
    <t>33066</t>
  </si>
  <si>
    <t>ADAPTADOR PS2 HEMBRA (TECLADO+RATON) A Usb "A" M</t>
  </si>
  <si>
    <t>33067</t>
  </si>
  <si>
    <t>33070</t>
  </si>
  <si>
    <t>33070-2</t>
  </si>
  <si>
    <t>CONEXION Usb-C MACHO A MICRO Usb 1.8 METROS</t>
  </si>
  <si>
    <t>33071</t>
  </si>
  <si>
    <t>33072</t>
  </si>
  <si>
    <t>33075</t>
  </si>
  <si>
    <t>47011K1080</t>
  </si>
  <si>
    <t>MEMORIA MICROSDHD 16Gb CL10 80R+ADAPT. SD KINGSTON</t>
  </si>
  <si>
    <t>47012K1080</t>
  </si>
  <si>
    <t>MEMORIA MICROSDHD 32 Gb CL10 80R+ADAP.SD KINGSTON</t>
  </si>
  <si>
    <t>47013KT1080</t>
  </si>
  <si>
    <t>MEMORIA MICROSDXC 64Gb CL10 80R+ADAP.SD KINGTON</t>
  </si>
  <si>
    <t>47550</t>
  </si>
  <si>
    <t>47507CR4</t>
  </si>
  <si>
    <t>4 EN 1 MEMORIA MICROSD 8Gb+ADAPTADOR SD+LECTOR USB</t>
  </si>
  <si>
    <t>47507K2</t>
  </si>
  <si>
    <t>PEN DRIVER 8 Gb 3.0 DATATRAVELER KINGSTON</t>
  </si>
  <si>
    <t>47509K2</t>
  </si>
  <si>
    <t>PEN DRIVER 16 Gb 3.1 DATATRAVELER G4 KINGSTON</t>
  </si>
  <si>
    <t>47509PC</t>
  </si>
  <si>
    <t>PEN DRIVE 16 Gb Usb 2.0+ADAP. TIPO-C PLATINET</t>
  </si>
  <si>
    <t>47509PLD</t>
  </si>
  <si>
    <t>PEN DRIVER 16 Gb + MICRO Usb 2.0 PLATINET</t>
  </si>
  <si>
    <t>47514T</t>
  </si>
  <si>
    <t xml:space="preserve">PEN DRIVER 128 Gb 2.0 TOSHIBA BLANCO </t>
  </si>
  <si>
    <t>10SB</t>
  </si>
  <si>
    <t>WEBCAM 12Mpx INTERP. + MICROFONO OMEGA OUW10SB</t>
  </si>
  <si>
    <t>12SB</t>
  </si>
  <si>
    <t>WEBCAM 12Npx INTERP. + MICROFONO OMEGA OUW12SB</t>
  </si>
  <si>
    <t>W142B</t>
  </si>
  <si>
    <t>WEBCAM 12Mpx INTERP + MICROFONO OMEGA OUW142B</t>
  </si>
  <si>
    <t>W18B</t>
  </si>
  <si>
    <t>WEBCAM 8 Mpx INTERP.+ MICROFONO OMEGA OUW18B</t>
  </si>
  <si>
    <t>47119</t>
  </si>
  <si>
    <t>RATON OPTICO Usb TIPO "C" WIRELESS NEGRO</t>
  </si>
  <si>
    <t>75033</t>
  </si>
  <si>
    <t>K380</t>
  </si>
  <si>
    <t>TECLADO ESPAÑOL BLUETOOTH LOGITECH AZUL</t>
  </si>
  <si>
    <t>MK120</t>
  </si>
  <si>
    <t xml:space="preserve">TECLADO+RATON  ESPAÑOL CABLE COMBO LOGITECH </t>
  </si>
  <si>
    <t>42106</t>
  </si>
  <si>
    <t>MICROFONO PC RETRO SOBRE MESA FREESTYLE FHM2030</t>
  </si>
  <si>
    <t>47136</t>
  </si>
  <si>
    <t>47602</t>
  </si>
  <si>
    <t>47606</t>
  </si>
  <si>
    <t>47610</t>
  </si>
  <si>
    <t>OUH7AL</t>
  </si>
  <si>
    <t xml:space="preserve">HUB 7 PUERTOS Usb 2.0 ALUMINIO OMEGA </t>
  </si>
  <si>
    <t>47161</t>
  </si>
  <si>
    <t>47163</t>
  </si>
  <si>
    <t>47173</t>
  </si>
  <si>
    <t>47174</t>
  </si>
  <si>
    <t>47179</t>
  </si>
  <si>
    <t>47181</t>
  </si>
  <si>
    <t>CPE210</t>
  </si>
  <si>
    <t>ANTENA EXTERIOR 9dBi DIRECI.2.4Ghz 300Mbps TP-LINK</t>
  </si>
  <si>
    <t>HM2W</t>
  </si>
  <si>
    <t xml:space="preserve">MODEM 3G GSM UMTS 14.4 Mbps HSPA+WI-FI OMEGA </t>
  </si>
  <si>
    <t>R325W</t>
  </si>
  <si>
    <t>REBOTEADOR WI-FI 2.4 GHz 300Mbps OMEGA OWLR325W</t>
  </si>
  <si>
    <t>RP30001</t>
  </si>
  <si>
    <t>REBOTEADOR WIFI 300 Mbps BLANCO GEMBIRD</t>
  </si>
  <si>
    <t>SET001</t>
  </si>
  <si>
    <t>3 EN 1 ROUTER+REBOTEADOR+USB NANO 300Mbps GEMBIRD</t>
  </si>
  <si>
    <t>1000V2</t>
  </si>
  <si>
    <t>TARJETA DE RED PCI 32bit GIGABIT APPROX</t>
  </si>
  <si>
    <t>47252</t>
  </si>
  <si>
    <t>PD5020N</t>
  </si>
  <si>
    <t>PULSERA INTELIGENTE.BT+R.CARD+PODOMETRO ELCO NEGRA</t>
  </si>
  <si>
    <t>SP1007</t>
  </si>
  <si>
    <t xml:space="preserve">CAMARA DEPORTIVA 720p + ACCESORIOS </t>
  </si>
  <si>
    <t>34002</t>
  </si>
  <si>
    <t>34002C-1</t>
  </si>
  <si>
    <t>CABLE ALIMENTACION 2X0.75 mm² TIPO "8" CODO 1 m</t>
  </si>
  <si>
    <t>34002C-5</t>
  </si>
  <si>
    <t>CABLE ALIMENTACION 2X0.75 mm² TIPO "8" CODO 5 m</t>
  </si>
  <si>
    <t>34006</t>
  </si>
  <si>
    <t>34010</t>
  </si>
  <si>
    <t>34012</t>
  </si>
  <si>
    <t>CABLE ALIMENTACION CPU M/H 1.8 METROS</t>
  </si>
  <si>
    <t>34012-3</t>
  </si>
  <si>
    <t>CABLE ALIMENTACION CPU M/H 3 METROS</t>
  </si>
  <si>
    <t>34014</t>
  </si>
  <si>
    <t>34015</t>
  </si>
  <si>
    <t>34016</t>
  </si>
  <si>
    <t>34017</t>
  </si>
  <si>
    <t>34023</t>
  </si>
  <si>
    <t>34026</t>
  </si>
  <si>
    <t>CONEXION ALIMENTACIÓN JACK 5´5X2.5 M/H CON INTERRU</t>
  </si>
  <si>
    <t>42038</t>
  </si>
  <si>
    <t>42046</t>
  </si>
  <si>
    <t>46049</t>
  </si>
  <si>
    <t>46051M</t>
  </si>
  <si>
    <t>AURIC INTRAOIDO SILICONA PHILIPS SHE3590 MORADO</t>
  </si>
  <si>
    <t>TV118</t>
  </si>
  <si>
    <t>AURIC INTRAOIDO SILICONA DIGIVOLT TV CABLE 5 METRO</t>
  </si>
  <si>
    <t>TV120</t>
  </si>
  <si>
    <t>AURICULAR DIADEMA DIGIVOLT TV CABLE DE 5 m</t>
  </si>
  <si>
    <t>46066</t>
  </si>
  <si>
    <t>47405</t>
  </si>
  <si>
    <t>47406</t>
  </si>
  <si>
    <t>47413</t>
  </si>
  <si>
    <t>47430</t>
  </si>
  <si>
    <t>46108</t>
  </si>
  <si>
    <t>MICROFONO VOCAL CON CABLE 3 M MICRO-111</t>
  </si>
  <si>
    <t>46110</t>
  </si>
  <si>
    <t>46113</t>
  </si>
  <si>
    <t>91974</t>
  </si>
  <si>
    <t>91975</t>
  </si>
  <si>
    <t>92003</t>
  </si>
  <si>
    <t>MK10</t>
  </si>
  <si>
    <t>MICROFONO DYNAMICO SEVEN SVMK10</t>
  </si>
  <si>
    <t>47308</t>
  </si>
  <si>
    <t>TDT ELCO PD-529T2 SOBREMESA Usb GRABADOR HD T-2</t>
  </si>
  <si>
    <t>47309</t>
  </si>
  <si>
    <t>TDT HD TUNER OMEGA PARA PC OUDT9</t>
  </si>
  <si>
    <t>HIFI21MI</t>
  </si>
  <si>
    <t>ALTAVOZ MULTIMEDIA Usb/RADIO/KARAOKE HIFI-21 MIX</t>
  </si>
  <si>
    <t>HIFI38</t>
  </si>
  <si>
    <t>ALTAVOZ MULTIMEDIA+BT+KARAOKE PEQUEÑO DIGIVOLT</t>
  </si>
  <si>
    <t>HIFI52</t>
  </si>
  <si>
    <t>ALTAVOZ MULTIMEDIA KARAOKE/BT POTENTE 32W DIGIVOLT</t>
  </si>
  <si>
    <t>PD1821</t>
  </si>
  <si>
    <t>ALTAVOZ MULTIMEDIA BT+USB+RADIO 2 X 3W ELCO</t>
  </si>
  <si>
    <t>E24SL500</t>
  </si>
  <si>
    <t>TV LED 24' EAS ELECTRIC HD READY 100 HZ VGA HDMI U</t>
  </si>
  <si>
    <t>E24SL700</t>
  </si>
  <si>
    <t>TV LED 24' EAS ELECTRIC HD READY 200 HZ SMART WIFI</t>
  </si>
  <si>
    <t>E24SL701W</t>
  </si>
  <si>
    <t>TV LED 24' HD READY 200 HZ SMART WIFI SATELITE BLA</t>
  </si>
  <si>
    <t>E32SL500</t>
  </si>
  <si>
    <t>TV LED 32' EAS ELECTRIC HD READY 100 HZ VGA HDMI U</t>
  </si>
  <si>
    <t>TV LED 32' EAS ELECTRIC HD READY 200 HZ SMART WIFI</t>
  </si>
  <si>
    <t>E32SL701W</t>
  </si>
  <si>
    <t>TV LED 32' HD READY 200 HZ SMART WIFI SATELITE BLA</t>
  </si>
  <si>
    <t>E40SL600</t>
  </si>
  <si>
    <t>TV LED 40" EAS ELECTRIC FULL HD 600HZ VGA HDMI USB</t>
  </si>
  <si>
    <t>E40SL801</t>
  </si>
  <si>
    <t xml:space="preserve">TV LED 40" FULL HD 600 HZ SMART WIFI SATELITE </t>
  </si>
  <si>
    <t>E43SL800</t>
  </si>
  <si>
    <t xml:space="preserve">TV LED 43' EAS ELECTRIC FULL HD 600 HZ SMART WIFI </t>
  </si>
  <si>
    <t>E43SL951</t>
  </si>
  <si>
    <t>TV LED 43"  ULTRA HD HDR 1500 HZ SMART WIFI SATELI</t>
  </si>
  <si>
    <t>E48SL800</t>
  </si>
  <si>
    <t xml:space="preserve">TV LED 48' EAS ELECTRIC FULL HD 600 HZ SMART WIFI </t>
  </si>
  <si>
    <t>E49SL950</t>
  </si>
  <si>
    <t>TV LED 49' EAS ELECTRIC ULTRA HD HDR 1500 HZ SMART</t>
  </si>
  <si>
    <t>E55SL951</t>
  </si>
  <si>
    <t>TV LED 55' EAS ELECTRIC ULTRA HD HDR 1500 HZ SMART</t>
  </si>
  <si>
    <t>E65SL980</t>
  </si>
  <si>
    <t>TV LED 65' UNB SOPORTES CROMADOS ULTRA HD HDR 1500</t>
  </si>
  <si>
    <t>42014</t>
  </si>
  <si>
    <t>ALIMENTADOR RED PSP SLIM 2000</t>
  </si>
  <si>
    <t>42025</t>
  </si>
  <si>
    <t>42032</t>
  </si>
  <si>
    <t xml:space="preserve">MANDO PS2 COMPATIBLE TWIN SHOCH 2 </t>
  </si>
  <si>
    <t>42033</t>
  </si>
  <si>
    <t>MANDO ALAMBRICO PS3 COMPATIBLE DUALSHOCK</t>
  </si>
  <si>
    <t>42034</t>
  </si>
  <si>
    <t>MANDO INALAMBRICO MTK PS3 DUAL SHOCK</t>
  </si>
  <si>
    <t>42041-2</t>
  </si>
  <si>
    <t>MANDO INALAMBRICO PS4/PC COMPATIBLE T.SHOCH 2</t>
  </si>
  <si>
    <t>42042</t>
  </si>
  <si>
    <t>42044</t>
  </si>
  <si>
    <t>42045</t>
  </si>
  <si>
    <t>MANDO PS2/PS3/PC INALAMBRICO COMPATIBLE GAMEPAD</t>
  </si>
  <si>
    <t>PB26LB</t>
  </si>
  <si>
    <t>BATERIA UNIVERSAL Usb 2600 mAH PLATINET CUERO NEGR</t>
  </si>
  <si>
    <t>PB26LW</t>
  </si>
  <si>
    <t>BATERIA UNIVERSAL Usb 2600 mAH PLATINET CUERO BLAC</t>
  </si>
  <si>
    <t>21150</t>
  </si>
  <si>
    <t>CARGADOR RED (220VAC) MICRO Usb 1.5 Ah CABLE 1 m</t>
  </si>
  <si>
    <t>21180</t>
  </si>
  <si>
    <t>21183</t>
  </si>
  <si>
    <t>21185</t>
  </si>
  <si>
    <t>21186</t>
  </si>
  <si>
    <t>21186-2</t>
  </si>
  <si>
    <t>KIT ALIMENTADOR 2.1A CASA + CONEXION TIPO "C" 1 m</t>
  </si>
  <si>
    <t>21187</t>
  </si>
  <si>
    <t>21188-1</t>
  </si>
  <si>
    <t>21189</t>
  </si>
  <si>
    <t>21250</t>
  </si>
  <si>
    <t>33074</t>
  </si>
  <si>
    <t>51001</t>
  </si>
  <si>
    <t>51010</t>
  </si>
  <si>
    <t>51010J</t>
  </si>
  <si>
    <t>CONEXION ALIMENTACION Y DATOS LIGHTNING 2.4A JEANS</t>
  </si>
  <si>
    <t>51020</t>
  </si>
  <si>
    <t>51022</t>
  </si>
  <si>
    <t>51030</t>
  </si>
  <si>
    <t>51030J</t>
  </si>
  <si>
    <t>CONEXION ALIMENTACION Y DATOS MICRO USB 2.4A JEANS</t>
  </si>
  <si>
    <t>ER105</t>
  </si>
  <si>
    <t>AURICULAR INTRAOIDO CON MICROFONO DIGIVOLT CON PIN</t>
  </si>
  <si>
    <t>IPX2B</t>
  </si>
  <si>
    <t>AURICULAR INTRAOIDO SILICONA CON MICRO FIESTA BLAN</t>
  </si>
  <si>
    <t>IPX2N</t>
  </si>
  <si>
    <t>AURICULAR INTRAOIDO SILICONA CON MICRO FIESTA NEGR</t>
  </si>
  <si>
    <t>OUSR400N</t>
  </si>
  <si>
    <t>AURICULAR M/L SMARTPHONE OMEGA NEGRO</t>
  </si>
  <si>
    <t>SR028</t>
  </si>
  <si>
    <t>AURICULAR M/L BLUETOOTH V3.0 OMEGA HEADSET</t>
  </si>
  <si>
    <t>32037</t>
  </si>
  <si>
    <t>47480</t>
  </si>
  <si>
    <t>47481</t>
  </si>
  <si>
    <t>47500</t>
  </si>
  <si>
    <t>47502</t>
  </si>
  <si>
    <t>47510</t>
  </si>
  <si>
    <t>MD01V3</t>
  </si>
  <si>
    <t>MD09TV</t>
  </si>
  <si>
    <t>SMART TV BOX ANDROID 16GB, QUAD CORE 4K BILLOW</t>
  </si>
  <si>
    <t>EOSB</t>
  </si>
  <si>
    <t>TELEFONO MOVIL QUBO EOS AZUL</t>
  </si>
  <si>
    <t>EOSR</t>
  </si>
  <si>
    <t>TELEFONO MOVIL QUBO EOS ROJO</t>
  </si>
  <si>
    <t>61003</t>
  </si>
  <si>
    <t>61005</t>
  </si>
  <si>
    <t>61009</t>
  </si>
  <si>
    <t>61020</t>
  </si>
  <si>
    <t>61021</t>
  </si>
  <si>
    <t>61022</t>
  </si>
  <si>
    <t>61023</t>
  </si>
  <si>
    <t>61025</t>
  </si>
  <si>
    <t>61025-5</t>
  </si>
  <si>
    <t>BASE RED MULTIPLE 5 VIAS CON INTERUPTOR LARGO 5m</t>
  </si>
  <si>
    <t>61026</t>
  </si>
  <si>
    <t>61027</t>
  </si>
  <si>
    <t>61028</t>
  </si>
  <si>
    <t>61029</t>
  </si>
  <si>
    <t>61042</t>
  </si>
  <si>
    <t>61043</t>
  </si>
  <si>
    <t>61044</t>
  </si>
  <si>
    <t>61045</t>
  </si>
  <si>
    <t>61055</t>
  </si>
  <si>
    <t>61057</t>
  </si>
  <si>
    <t>61058</t>
  </si>
  <si>
    <t>61060</t>
  </si>
  <si>
    <t>62100</t>
  </si>
  <si>
    <t>62101</t>
  </si>
  <si>
    <t>62102</t>
  </si>
  <si>
    <t>62107</t>
  </si>
  <si>
    <t>62108</t>
  </si>
  <si>
    <t>62021</t>
  </si>
  <si>
    <t>62023</t>
  </si>
  <si>
    <t>63030</t>
  </si>
  <si>
    <t>63031</t>
  </si>
  <si>
    <t>63033</t>
  </si>
  <si>
    <t>63041</t>
  </si>
  <si>
    <t>LINTERNA CABEZA LED COB 2W 38H.AUTONOMI.EMOS P3528</t>
  </si>
  <si>
    <t>63052</t>
  </si>
  <si>
    <t>67025</t>
  </si>
  <si>
    <t>67026</t>
  </si>
  <si>
    <t>67030</t>
  </si>
  <si>
    <t>67035</t>
  </si>
  <si>
    <t>67047</t>
  </si>
  <si>
    <t>SB201</t>
  </si>
  <si>
    <t>TOMA DE ENCHUFE EMPOTRAR+2 Usb 2.1A CABLEXPERT</t>
  </si>
  <si>
    <t>55RT01</t>
  </si>
  <si>
    <t>SOPORTE TV 17-55" 20 Kg 3 ARTIC+INCLINABLE GEMBIRD</t>
  </si>
  <si>
    <t>55RT02</t>
  </si>
  <si>
    <t>SOPORTE TV INCLIN. 32-55" 50 Kg WM-55RT-02 GEMBIRD</t>
  </si>
  <si>
    <t>69126</t>
  </si>
  <si>
    <t>69129</t>
  </si>
  <si>
    <t>V20050S</t>
  </si>
  <si>
    <t>SOPORTE TV 27-55" 45 Kg ESPECIAL PLADUR OMEGA</t>
  </si>
  <si>
    <t>V400SF</t>
  </si>
  <si>
    <t>SOPORTE FIJO TV 23-60" 55 Kg OMEGA</t>
  </si>
  <si>
    <t>V600F</t>
  </si>
  <si>
    <t>SOPORTE TV FIJO 37-70" 35 Kg OUTV600F OMEGA</t>
  </si>
  <si>
    <t>V600FM</t>
  </si>
  <si>
    <t>SOPORTE TV ARTICULADO 30-65" 45 Kg OUTV600FM OMEGA</t>
  </si>
  <si>
    <t>75061</t>
  </si>
  <si>
    <t>75062</t>
  </si>
  <si>
    <t>DTC310</t>
  </si>
  <si>
    <t>TELEFONO BIPIEZA SOBR./MURAL M/L DIGITAL DAEWOO</t>
  </si>
  <si>
    <t>DTC450</t>
  </si>
  <si>
    <t>TELEFONO SOBREMESA M/L PANTALLA DIGITAL DAEWOO</t>
  </si>
  <si>
    <t>TS6651</t>
  </si>
  <si>
    <t>TELEFONO SOBREMESA TECLAS GRANDES PANTALLA TOPCOM</t>
  </si>
  <si>
    <t>75020</t>
  </si>
  <si>
    <t>91828</t>
  </si>
  <si>
    <t>TELEFONO PANASONIC DUO KX-TG2512 GRIS</t>
  </si>
  <si>
    <t>CS540/HL10</t>
  </si>
  <si>
    <t>AURICULAR INALAMBRICO + DESCOLGADOR PLANTRONICS</t>
  </si>
  <si>
    <t>75500</t>
  </si>
  <si>
    <t>CORTAPELO NASAL MINI WAHL 5642-135 WN</t>
  </si>
  <si>
    <t>75501</t>
  </si>
  <si>
    <t>75512</t>
  </si>
  <si>
    <t>75513</t>
  </si>
  <si>
    <t>75524</t>
  </si>
  <si>
    <t>75526</t>
  </si>
  <si>
    <t>HC3400</t>
  </si>
  <si>
    <t xml:space="preserve">CORTAPELO CON CABLE CON ACCESORIOS PHILIPS </t>
  </si>
  <si>
    <t>75310</t>
  </si>
  <si>
    <t>DB30</t>
  </si>
  <si>
    <t>BALANZA DIGITAL 30 Kg (+/-5g) THULOS TH-BD30</t>
  </si>
  <si>
    <t>PDB1515</t>
  </si>
  <si>
    <t>BASCULA DE BAÑO DIGITAL CRISTAL.HASTA 150 Kg ELCO</t>
  </si>
  <si>
    <t>MX-4150</t>
  </si>
  <si>
    <t>BATIDORA DE VARILLA 170 W TRISTAR</t>
  </si>
  <si>
    <t>PB3450</t>
  </si>
  <si>
    <t>BATIDORA 450W PIE ACERO INOXIDABLE + VASO  ELCO</t>
  </si>
  <si>
    <t>CC06</t>
  </si>
  <si>
    <t>CC09</t>
  </si>
  <si>
    <t>CAFETERA ITALIANA CLASICA 9 TAZAS</t>
  </si>
  <si>
    <t>CC12</t>
  </si>
  <si>
    <t>CAFETERA ITALIANA CLASICA 12 TAZAS</t>
  </si>
  <si>
    <t>PC5645</t>
  </si>
  <si>
    <t>CAFETERA ELECTRICA 4/6 TAZAS 0.65 LITROS ELCO</t>
  </si>
  <si>
    <t>PC6108</t>
  </si>
  <si>
    <t>CAFETERA ELECTRICA 8 TAZAS ELCO</t>
  </si>
  <si>
    <t>CE1000</t>
  </si>
  <si>
    <t>PLACA DE COCCION 1 QUEMADOR 1000W THULOS TH-CE1000</t>
  </si>
  <si>
    <t>SANWICHERA 650W ELCO BLANCA</t>
  </si>
  <si>
    <t>SW5</t>
  </si>
  <si>
    <t>75812</t>
  </si>
  <si>
    <t>75814-3</t>
  </si>
  <si>
    <t>3 FILTROS CARBONICOS COMPATIBLE BRITA THULOS</t>
  </si>
  <si>
    <t>PV2010</t>
  </si>
  <si>
    <t>PLANCHA VAPOR 2.200 W SUEL INOX. THULOS</t>
  </si>
  <si>
    <t>75055</t>
  </si>
  <si>
    <t>DRP8A</t>
  </si>
  <si>
    <t>RADIO AM/FM ALTAVOZ + AURICULAR DAEWOO AZUL</t>
  </si>
  <si>
    <t>DRP8G</t>
  </si>
  <si>
    <t>RADIO AM/FM ALTAVOZ + AURICULAR DAEWOO GRIS</t>
  </si>
  <si>
    <t>M780SLB</t>
  </si>
  <si>
    <t>RADIO MULTIVANDA DIGITAL SONY ICF-M780SL BLANCA</t>
  </si>
  <si>
    <t>M780SLN</t>
  </si>
  <si>
    <t>RADIO MULTIBANDA DIGITAL SONY ICF-M780SL NEGRA</t>
  </si>
  <si>
    <t>RD810</t>
  </si>
  <si>
    <t>RADIO AM/FM ALTAVOZ GRANDE 2 COLORES DigiVolt</t>
  </si>
  <si>
    <t>RD811</t>
  </si>
  <si>
    <t>RADIO DIGITAL AM/FM ALTAVOZ DigiVolt RD-811</t>
  </si>
  <si>
    <t>RD812</t>
  </si>
  <si>
    <t>RADIO AM/FM ALTAVOZ CON AURICULAR DigiVolt</t>
  </si>
  <si>
    <t>SRF18B</t>
  </si>
  <si>
    <t>RADIO AM/FM ANALOGICO SONY SRF-18/WC</t>
  </si>
  <si>
    <t>TP101</t>
  </si>
  <si>
    <t>TOSTADOR PLANO 600W THULOS</t>
  </si>
  <si>
    <t>TP115</t>
  </si>
  <si>
    <t>TOSTADOR PLANO PEQUEÑO THULOS BLANCO</t>
  </si>
  <si>
    <t>TV100W</t>
  </si>
  <si>
    <t>TOSTADOR 2 RANURAS 750W THULOS BLANCO</t>
  </si>
  <si>
    <t>67090</t>
  </si>
  <si>
    <t>67092</t>
  </si>
  <si>
    <t xml:space="preserve">CRIMPADORA METALICA HQ RJ45 </t>
  </si>
  <si>
    <t>POWC6020</t>
  </si>
  <si>
    <t>BATIDORA DE PINTURA 1.050 W 0-700 RPM</t>
  </si>
  <si>
    <t>POWC2030</t>
  </si>
  <si>
    <t>SIERRA CIRCULAR 1200W 185 mm POWER PLUS</t>
  </si>
  <si>
    <t>POWC2060</t>
  </si>
  <si>
    <t>SIERRA DE ESPADA 710W 2800 RPM POWER PLUS</t>
  </si>
  <si>
    <t>POWE50001</t>
  </si>
  <si>
    <t>NOVEDADES</t>
  </si>
  <si>
    <r>
      <rPr>
        <b/>
        <sz val="6"/>
        <rFont val="Verdana"/>
        <family val="2"/>
      </rPr>
      <t xml:space="preserve">TOTAL PEDIDO </t>
    </r>
    <r>
      <rPr>
        <sz val="6"/>
        <rFont val="Verdana"/>
        <family val="2"/>
      </rPr>
      <t>SIN IVA</t>
    </r>
  </si>
  <si>
    <t>10/100</t>
  </si>
  <si>
    <r>
      <t xml:space="preserve">Familia: 415 - TARJETAS DE MEMORIA </t>
    </r>
    <r>
      <rPr>
        <b/>
        <sz val="8"/>
        <color indexed="10"/>
        <rFont val="Verdana"/>
        <family val="2"/>
      </rPr>
      <t>LOS PRECIOS DE ESTA FAMILIA CAMBIAN A DIARIO</t>
    </r>
    <r>
      <rPr>
        <b/>
        <sz val="8"/>
        <color indexed="8"/>
        <rFont val="Verdana"/>
        <family val="2"/>
      </rPr>
      <t xml:space="preserve"> +info EN WWW.DLPLUS.EU</t>
    </r>
  </si>
  <si>
    <r>
      <t>Familia: 417 - PENDRIVER - MEMORIA USB</t>
    </r>
    <r>
      <rPr>
        <b/>
        <sz val="10"/>
        <color indexed="10"/>
        <rFont val="Verdana"/>
        <family val="2"/>
      </rPr>
      <t xml:space="preserve"> </t>
    </r>
    <r>
      <rPr>
        <b/>
        <sz val="8"/>
        <color indexed="10"/>
        <rFont val="Verdana"/>
        <family val="2"/>
      </rPr>
      <t xml:space="preserve">LOS PRECIOS DE ESTA FAMILIA CAMBIAN A DIARIO </t>
    </r>
    <r>
      <rPr>
        <b/>
        <sz val="8"/>
        <color indexed="8"/>
        <rFont val="Verdana"/>
        <family val="2"/>
      </rPr>
      <t>+info EN WWW.DLPLUS.EU</t>
    </r>
  </si>
  <si>
    <t>Familia: 441 - ALTAVOCES Y TROLLER MULTIMEDIA</t>
  </si>
  <si>
    <r>
      <t xml:space="preserve">Familia: 442 - TV </t>
    </r>
    <r>
      <rPr>
        <b/>
        <sz val="8"/>
        <color rgb="FFFF0000"/>
        <rFont val="Verdana"/>
        <family val="2"/>
      </rPr>
      <t>CONSULTAR CONDICIONES DE ENVIO</t>
    </r>
  </si>
  <si>
    <t xml:space="preserve">programa de dlplus, se remitirá por email con el pedio valorado para su confirmación, </t>
  </si>
  <si>
    <r>
      <t xml:space="preserve"> </t>
    </r>
    <r>
      <rPr>
        <b/>
        <i/>
        <sz val="8"/>
        <color rgb="FFFF0000"/>
        <rFont val="Verdana"/>
        <family val="2"/>
      </rPr>
      <t>PORTES PAGADOS</t>
    </r>
    <r>
      <rPr>
        <i/>
        <sz val="8"/>
        <rFont val="Verdana"/>
        <family val="2"/>
      </rPr>
      <t xml:space="preserve"> </t>
    </r>
    <r>
      <rPr>
        <b/>
        <i/>
        <sz val="10"/>
        <rFont val="Verdana"/>
        <family val="2"/>
      </rPr>
      <t>a partir de 100 € más IVA.(MALAGA CAPITAL Y PROVINCIA),</t>
    </r>
  </si>
  <si>
    <t>11009EUL</t>
  </si>
  <si>
    <t>PILA LITHIUM LR-3 AAA ENERGIZER L92 4 UNID</t>
  </si>
  <si>
    <t>11015EUL</t>
  </si>
  <si>
    <t>PILA LITHIUM LR-6 AA ENERGIZER L91 4 UNID</t>
  </si>
  <si>
    <t>11030UL</t>
  </si>
  <si>
    <t>PILA ALCALINA LR-9 DURACELL ULTRA UM3 1 UNID</t>
  </si>
  <si>
    <t>11055PL5</t>
  </si>
  <si>
    <t>PILA ALCALINA MN21 23A 12V DURACELL BLISTER DE 5</t>
  </si>
  <si>
    <t>11037P</t>
  </si>
  <si>
    <t>PILA ALCALINA 3LR12 DURACELL-INDUSTRIAL RET.10UNID</t>
  </si>
  <si>
    <t>PILA ZINC AIRE 1.4V PR13 BLISTER 6 UNIDADES DURACELL</t>
  </si>
  <si>
    <t>11101</t>
  </si>
  <si>
    <t>PILA LITIO CR1025 PANASONIC BLISTER DE 5 UNIDADES</t>
  </si>
  <si>
    <t>PILA LITIO CR1220 MAXELL BLISTER DE 5</t>
  </si>
  <si>
    <t>PILA LITIO CR1220 DURACELL BLISTER DE 1</t>
  </si>
  <si>
    <t>PILA LITIO BR1225 PANASONIC BLISTER DE 5 UNIADES</t>
  </si>
  <si>
    <t>PILA LITIO CR1616 MAXELL BLISTER DE 5</t>
  </si>
  <si>
    <t>PILA LITIO CR1616 MAXELL BLISTER DE 1</t>
  </si>
  <si>
    <t>12022</t>
  </si>
  <si>
    <t>BATERIA RECAG. AA 2800 mAH FULLWAT BLISTER 2</t>
  </si>
  <si>
    <t>ALIMENTADOR COCHE 12V DC Usb 1A MAX QC-2403</t>
  </si>
  <si>
    <t>21042</t>
  </si>
  <si>
    <t>ALIMENTADOR COCHE Usb (2100mA) DIGIVOLT QC-2424</t>
  </si>
  <si>
    <t>ALIMENTADOR COCHE 2xUsb (2400mA) PD-012CM</t>
  </si>
  <si>
    <t>ALIMENTADOR 220V A USB 5V (2100mA) 6208 IDUSD</t>
  </si>
  <si>
    <t>ALIMENTADOR 220V A USB 5V (2100mA)</t>
  </si>
  <si>
    <t>ALIMENTADOR 220V A USB 5V (1500mA) DIGIVOLT QC2422</t>
  </si>
  <si>
    <t>21075</t>
  </si>
  <si>
    <t>ALIMENTADOR 220V A 2 X USB 5V (2500mA) QC-2427</t>
  </si>
  <si>
    <t>AD114</t>
  </si>
  <si>
    <t>CARGADOR DOBLE Usb 2.4A SCHUKO TMUAD114</t>
  </si>
  <si>
    <t>CAR21B</t>
  </si>
  <si>
    <t>ALIMENTADOR COCHE 2xUsb (2400mA) APPROX APPUSBCAR2</t>
  </si>
  <si>
    <t>WALL21W</t>
  </si>
  <si>
    <t>ALIMENTADOR CASA 2xUsb (2100mA) APPROX APPUSBWALL2</t>
  </si>
  <si>
    <t>90BLITE2</t>
  </si>
  <si>
    <t>ALIMENTADOR AUTOMATICO ORDE.PORTATIL 90W APPROX</t>
  </si>
  <si>
    <t>UA40BR</t>
  </si>
  <si>
    <t>ALIMENTADOR AUTOMATICO ORDE.PORTATIL 40W APPROX</t>
  </si>
  <si>
    <t>UAAPL</t>
  </si>
  <si>
    <t>ALIMENTADOR UNIV.APPLE 45/60/85W L TYPE APPROX APP</t>
  </si>
  <si>
    <t>UAAPT</t>
  </si>
  <si>
    <t>ALIMENTADOR UNIV.APPLE 45/60/85W T TYPE APPROX APP</t>
  </si>
  <si>
    <t>22030</t>
  </si>
  <si>
    <t>CARGADOR UNIVERSAL BAT. ION LITIO CAMARAS+TEL.MOVI</t>
  </si>
  <si>
    <t>22031-2</t>
  </si>
  <si>
    <t>CARGADOR UNIVERSAL CAMARA DE FOTOS MP-001 MOBILE</t>
  </si>
  <si>
    <t>32081-1</t>
  </si>
  <si>
    <t>CONEXION FIBRA OPTICA TOSLINK M/M ECO CABLE 1 m</t>
  </si>
  <si>
    <t>32081-2</t>
  </si>
  <si>
    <t>CONEXION FIBRA OPTICA TOSLINK M/M ECO CABLE 2 m</t>
  </si>
  <si>
    <t>32081-3</t>
  </si>
  <si>
    <t>CONEXION FIBRA OPTICA TOSLINK M/M ECO CABLE 3 m</t>
  </si>
  <si>
    <t>32090-10</t>
  </si>
  <si>
    <t>CONEXION FIBRA OPTICA DATOS SC-SC M/M CABLE 10 m</t>
  </si>
  <si>
    <t>32090-15</t>
  </si>
  <si>
    <t>CONEXION FIBRA OPTICA DATOS SC-SC M/M CABLE 15 m</t>
  </si>
  <si>
    <t>32090-20</t>
  </si>
  <si>
    <t>CONEXION FIBRA OPTICA DATOS SC-SC M/M CABLE 20 m</t>
  </si>
  <si>
    <t>32090-5</t>
  </si>
  <si>
    <t>CONEXION FIBRA OPTICA DATOS SC-SC M/M CABLE 5 m</t>
  </si>
  <si>
    <t>32091</t>
  </si>
  <si>
    <t>CONEX. JACK 3.5 4CORTES A JACK 3.5 CON MICRO 1 MET</t>
  </si>
  <si>
    <t>35053</t>
  </si>
  <si>
    <t>35054</t>
  </si>
  <si>
    <t>35075</t>
  </si>
  <si>
    <t>35080</t>
  </si>
  <si>
    <t>35081</t>
  </si>
  <si>
    <t>92120</t>
  </si>
  <si>
    <t>CONEXION CANON M/H 5 m MICROFONO 1611000010</t>
  </si>
  <si>
    <t>CONEXION CANON M/H ACOD. 1.5 m MICROF. 1611000031</t>
  </si>
  <si>
    <t>31075G</t>
  </si>
  <si>
    <t>CONEXION CANON M/H ACOD. 3 m MICROF. 1611000032</t>
  </si>
  <si>
    <t>32010</t>
  </si>
  <si>
    <t>32011</t>
  </si>
  <si>
    <t>32019</t>
  </si>
  <si>
    <t>32025</t>
  </si>
  <si>
    <t>ADAPTADOR EURO M/H A 3 RCA H  IN/OUT</t>
  </si>
  <si>
    <t>32030</t>
  </si>
  <si>
    <t>32041</t>
  </si>
  <si>
    <t>CONEXION HDMI M/M 30AWG CABLE 1 m</t>
  </si>
  <si>
    <t>32049</t>
  </si>
  <si>
    <t>CONEXION HDMI M/M 30AWG CABLE 3 m</t>
  </si>
  <si>
    <t>CONEXION HDMI M/M V2.0 4K CABLE 3 m CAJA</t>
  </si>
  <si>
    <t>32075-2</t>
  </si>
  <si>
    <t>CONEXION HDMI M/M V2.0 4K CABLE 30 m</t>
  </si>
  <si>
    <t>C18</t>
  </si>
  <si>
    <t>ADAPTADOR HDMI HEMBRA A MINI HDMI APPROX APPC18</t>
  </si>
  <si>
    <t>C19</t>
  </si>
  <si>
    <t>ADAPTADOR HDMI HEMBRA A MICRO HDMI APPROX APPC19</t>
  </si>
  <si>
    <t>C34</t>
  </si>
  <si>
    <t>CONEXION HDMI M/M 4K CABLE 1.8 m APPROX</t>
  </si>
  <si>
    <t>C35</t>
  </si>
  <si>
    <t>CONEXION HDMI M/M 4K CABLE 3 m APPROX</t>
  </si>
  <si>
    <t>C36</t>
  </si>
  <si>
    <t>CONEXION HDMI M/M 4K CABLE 5 m APPROX</t>
  </si>
  <si>
    <t>32044-2</t>
  </si>
  <si>
    <t>CONEXION DISPLAYPORT M A DVI 24+1 M CABLE 1.8 m</t>
  </si>
  <si>
    <t>32292</t>
  </si>
  <si>
    <t xml:space="preserve">CONVERTIDOR MINI DISPLAYPORT 1.1 A HDMI HEMBRA HD </t>
  </si>
  <si>
    <t>C12V2</t>
  </si>
  <si>
    <t>CONVERTIDOR MINIDISPLAYPORT A HDMI HEMBRA APPROX</t>
  </si>
  <si>
    <t>C13V2</t>
  </si>
  <si>
    <t>CONVERTIDOR MINIDISPLAYPORT A VGA HEMBRA APPROX</t>
  </si>
  <si>
    <t>C15</t>
  </si>
  <si>
    <t>CONVERTIDOR DISPLAYPORT A VGA HEMBRA APPROX APPC15</t>
  </si>
  <si>
    <t>C16</t>
  </si>
  <si>
    <t>CONVERTIDOR DISPLAYPORT A HDM HEMBRA APPROX APPC16</t>
  </si>
  <si>
    <t>32055</t>
  </si>
  <si>
    <t>32058</t>
  </si>
  <si>
    <t>32060</t>
  </si>
  <si>
    <t>32062</t>
  </si>
  <si>
    <t>32063</t>
  </si>
  <si>
    <t>32064</t>
  </si>
  <si>
    <t>32065</t>
  </si>
  <si>
    <t>32067</t>
  </si>
  <si>
    <t>32069</t>
  </si>
  <si>
    <t>32086</t>
  </si>
  <si>
    <t>32087</t>
  </si>
  <si>
    <t>92244</t>
  </si>
  <si>
    <t>32110</t>
  </si>
  <si>
    <t>32114</t>
  </si>
  <si>
    <t>32116</t>
  </si>
  <si>
    <t>32118</t>
  </si>
  <si>
    <t>32210</t>
  </si>
  <si>
    <t>32210-1</t>
  </si>
  <si>
    <t>SWITCH HDMI 1080P V1.4 - 3 ENTRADAS - 1 SALIDA M/D</t>
  </si>
  <si>
    <t>32212</t>
  </si>
  <si>
    <t>32214</t>
  </si>
  <si>
    <t>32218</t>
  </si>
  <si>
    <t>32250</t>
  </si>
  <si>
    <t>SPLITER MANUAL VGA 2 PUERTOS METAL</t>
  </si>
  <si>
    <t>32252</t>
  </si>
  <si>
    <t>COMUTADOR VGA+AUDIO METAL 4 ENTRADAS 1 SALIDA</t>
  </si>
  <si>
    <t>32260</t>
  </si>
  <si>
    <t>32261</t>
  </si>
  <si>
    <t>32262</t>
  </si>
  <si>
    <t>32265</t>
  </si>
  <si>
    <t>C28</t>
  </si>
  <si>
    <t>CONMUTADOR HDMI V1.3  3 ENTRADAS - 1 SALIDA APPROX</t>
  </si>
  <si>
    <t>32222-3</t>
  </si>
  <si>
    <t>MINI SPLITTER HDMI 1 ENTRADA A 2 SALIDAS SLIM</t>
  </si>
  <si>
    <t>32280-1</t>
  </si>
  <si>
    <t>CONVERTIDOR AUDIO DIGITAL+OPTICO A ANALOGICO KONIG</t>
  </si>
  <si>
    <t>32280-2</t>
  </si>
  <si>
    <t>CONVERTIDOR AUDIO DIGITAL+OPTICO A ANALOGICO</t>
  </si>
  <si>
    <t>BERV6</t>
  </si>
  <si>
    <t>CAPTURADORA AUDIO-VIDEO POR Usb 2.0 RCA+SVIDEO APP</t>
  </si>
  <si>
    <t>C11V2</t>
  </si>
  <si>
    <t>CONVERTIDOR HDMI A VGA+AUDIO POWER CABLE V2 APPROX</t>
  </si>
  <si>
    <t>C14</t>
  </si>
  <si>
    <t>EXTENSOR 30 M HDMI POR RJ45 1080i 3D APPROX</t>
  </si>
  <si>
    <t>C17</t>
  </si>
  <si>
    <t xml:space="preserve">CONVERTIDOR HDMI A VGA+AUDIO SIN ALI. APPROX </t>
  </si>
  <si>
    <t>C20</t>
  </si>
  <si>
    <t>C22</t>
  </si>
  <si>
    <t>C25</t>
  </si>
  <si>
    <t>C27</t>
  </si>
  <si>
    <t>C41</t>
  </si>
  <si>
    <t>CONVERTIDOR (RCA) VIDEO COMPUESTO A HDMI APPC41 AP</t>
  </si>
  <si>
    <t>CONEXION TELEFONICA M/M RJ45 8p8c CAT.5e 0.5 M</t>
  </si>
  <si>
    <t>CONEXION TELEFONICA M/M RJ45 8p8c CAT.5e 1.5 METRO</t>
  </si>
  <si>
    <t>CONEXION TELEFONICA M/M RJ45 8p8c CAT.5e 7.5 METRO</t>
  </si>
  <si>
    <t>CONEXION TELEFONICA M/M RJ45 8p8c CAT.5e 20 METROS</t>
  </si>
  <si>
    <t>42402-2</t>
  </si>
  <si>
    <t>CONEXION TELEFONICA M/M RJ11 6p4c 4.5m BEIG</t>
  </si>
  <si>
    <t>2PV2</t>
  </si>
  <si>
    <t xml:space="preserve">CAMARA WIRELESS HD IP PAN&amp;TILT NIGHT APPROX </t>
  </si>
  <si>
    <t>3P2P</t>
  </si>
  <si>
    <t>CAMARA WIRELESS IP 640 NIGHT APPROX</t>
  </si>
  <si>
    <t>DP2P</t>
  </si>
  <si>
    <t>CAMARA MOTORIZADA WIRELESS HD IP NIGHT APPROX</t>
  </si>
  <si>
    <t>CONEXION USB "A" M - MINI USB 5 PIN 1 m</t>
  </si>
  <si>
    <t>33048-2</t>
  </si>
  <si>
    <t>ADAPTADOR Usb MICRO MACHO A Usb "A" HEMBRA CB-8244</t>
  </si>
  <si>
    <t>33051-2</t>
  </si>
  <si>
    <t>CONEXION MICRO Usb A JACK 3.5 ST+Usb "A" MACH 0.5m</t>
  </si>
  <si>
    <t>47014K1080</t>
  </si>
  <si>
    <t>MEMORIA MICROSD 128Gb CLASS10 80MBs+ADP.SD KINGSTO</t>
  </si>
  <si>
    <t>47550-1</t>
  </si>
  <si>
    <t>KIT 10 ADAPTADORES TARJETA SIM MICRO/NANO+CHIP</t>
  </si>
  <si>
    <t>47509KA2</t>
  </si>
  <si>
    <t>PEN DRIVER 16 Gb DATATRAVELER 3.0 SE9 KINGSTON</t>
  </si>
  <si>
    <t>47512PC</t>
  </si>
  <si>
    <t>PEN DRIVE 32 Gb Usb 2.0+ADAP. TIPO-C PLATINET</t>
  </si>
  <si>
    <t>47512T3</t>
  </si>
  <si>
    <t>PEN DRIVER 32 Gb 3.0 TOSHIBA HAYABUSA BLANCO</t>
  </si>
  <si>
    <t>47512TU365</t>
  </si>
  <si>
    <t>PEN DRIVER 32 Gb TransMemory 3.0 150 MB/s TOSHIBA</t>
  </si>
  <si>
    <t>47513KD100</t>
  </si>
  <si>
    <t>PEN DRIVER 64 Gb DATATRAVELER 100 3.1 KINGSTON</t>
  </si>
  <si>
    <t>47513TC</t>
  </si>
  <si>
    <t>PEN DRIVER 64 Gb TOSHIBA BLANCO 2.0 CLICK</t>
  </si>
  <si>
    <t>47513TU365</t>
  </si>
  <si>
    <t>PEN DRIVER 64 Gb TransMemory 3.0 150 MB/s TOSHIBA</t>
  </si>
  <si>
    <t>47514K50</t>
  </si>
  <si>
    <t>PEN DRIVER 128 Gb DATATRAVELER 50 3.1 KINGSTON</t>
  </si>
  <si>
    <t>47514TU365</t>
  </si>
  <si>
    <t>PEN DRIVER 128 Gb TransMemory 3.0 150 MB/s TOSHIBA</t>
  </si>
  <si>
    <t>C33</t>
  </si>
  <si>
    <t>ADAPTADOR DE SD/MICRO SD A UsB Y MICRO Usb APPROX</t>
  </si>
  <si>
    <t xml:space="preserve">Familia: 420 - ALTAVOCES Y WEBCAM </t>
  </si>
  <si>
    <t>OG60A</t>
  </si>
  <si>
    <t>ALTAVOZ ALUMINIO 3" 5W BLUETOOTH v4.2 OMEGA</t>
  </si>
  <si>
    <t>OG60W</t>
  </si>
  <si>
    <t>ALTAVOZ MADERA 3" 5W BLUETOOTH v4.2 OMEGA</t>
  </si>
  <si>
    <t>OG61A</t>
  </si>
  <si>
    <t>ALTAVOZ ALUMINIO 4" 5W BLUETOOTH v4.2 OMEGA</t>
  </si>
  <si>
    <t>OG61W</t>
  </si>
  <si>
    <t>ALTAVOZ MADERA 4" 5W BLUETOOTH v4.2 OMEGA</t>
  </si>
  <si>
    <t>OG62A</t>
  </si>
  <si>
    <t>ALTAVOZ ALUMINIO 5" 8W BLUETOOTH v4.2 OMEGA</t>
  </si>
  <si>
    <t>OG62W</t>
  </si>
  <si>
    <t>ALTAVOZ MADERA 5" 8W BLUETOOTH v4.2 OMEGA</t>
  </si>
  <si>
    <t>S120</t>
  </si>
  <si>
    <t>ALTAVOCES PC OEN ALIMENTACION 220VAC NEGRO LOGITEC</t>
  </si>
  <si>
    <t>SPX1B</t>
  </si>
  <si>
    <t>ALTAVOZ PC Usb 5W V2.0 APPROX BLANCO APPSPX1W</t>
  </si>
  <si>
    <t>SPX1N</t>
  </si>
  <si>
    <t>ALTAVOZ PC Usb 5W V2.0 APPROX NEGRO APPSPX1B</t>
  </si>
  <si>
    <t>SPX1R</t>
  </si>
  <si>
    <t>ALTAVOZ PC Usb 5W V2.0 APPROX ROJO APPSPX1R</t>
  </si>
  <si>
    <t>04BES</t>
  </si>
  <si>
    <t>TECLADO INALAMBRICO SMARTTV OMEGA OKB004BES</t>
  </si>
  <si>
    <t>B100</t>
  </si>
  <si>
    <t>RATON LOGITECH OEN USB NEGRO 910-003357</t>
  </si>
  <si>
    <t>COKIT</t>
  </si>
  <si>
    <t>TECLADO+RATON CABLE Usb APPROX APPKBECOKIT</t>
  </si>
  <si>
    <t>HOME2</t>
  </si>
  <si>
    <t>TECLADO+RATON INALAMBRICO APPROX APPKBWSHOME2</t>
  </si>
  <si>
    <t>KBEKO</t>
  </si>
  <si>
    <t>TECLADO STANDARD CABLE Usb APPROX APPKBECO</t>
  </si>
  <si>
    <t>OMNBG</t>
  </si>
  <si>
    <t>RATON OPTICO USB 800 DPI NEGRO/VERDE APPROX</t>
  </si>
  <si>
    <t>OMNBO</t>
  </si>
  <si>
    <t>RATON OPTICO USB 800 DPI NEGRO/NARANJA APPROX</t>
  </si>
  <si>
    <t>OMNBP</t>
  </si>
  <si>
    <t>RATON OPTICO USB 800 DPI NEGRO/PURPURA APPROX</t>
  </si>
  <si>
    <t>T02B</t>
  </si>
  <si>
    <t xml:space="preserve">TECLADO UNIVERSAL BLUETOOTH NEGRO APPROX </t>
  </si>
  <si>
    <t>WCOMPACT</t>
  </si>
  <si>
    <t xml:space="preserve">TECLADO+RATON INALAMBRICO COMPACT APPROX </t>
  </si>
  <si>
    <t>WELEGANT</t>
  </si>
  <si>
    <t xml:space="preserve">TECLADO+RATON INALAMBRICO ELEGANT APPROX </t>
  </si>
  <si>
    <t>WMVBG</t>
  </si>
  <si>
    <t>RATON OPTICO Usb WIRELESS 2.4GHz NEGRO/GRIS APPROX</t>
  </si>
  <si>
    <t>WMVBLB</t>
  </si>
  <si>
    <t>RATON OPTICO Usb WIRELESS 2.4GHz NEGRO/AZU APPROX</t>
  </si>
  <si>
    <t>WMVBP</t>
  </si>
  <si>
    <t>RATON OPTICO Usb WIRELESS 2.4GHz NEGRO/PURP APPROX</t>
  </si>
  <si>
    <t>WMVWG</t>
  </si>
  <si>
    <t>RATON OPTICO Usb WIRELESS 2.4GHz BLANCO/GRI APPROX</t>
  </si>
  <si>
    <t>WMVWLB</t>
  </si>
  <si>
    <t>RATON OPTICO Usb WIRELESS 2.4GHz BLANCO/AZU APPROX</t>
  </si>
  <si>
    <t>WMVWP</t>
  </si>
  <si>
    <t>RATON OPTICO Usb WIRELESS 2.4GHz BLANCO/PUR APPROX</t>
  </si>
  <si>
    <t>06PRO</t>
  </si>
  <si>
    <t>AURICULAR MULTIMEDIA + MICROFONO APPROX APPHS06PRO</t>
  </si>
  <si>
    <t>47120</t>
  </si>
  <si>
    <t>AURICULAR MULTIMEDIA + MICROFONO MHS-123</t>
  </si>
  <si>
    <t>FH4008A</t>
  </si>
  <si>
    <t>AURICULAR CUPULA GAMING PC+PS4 FREESTYLE AZUL</t>
  </si>
  <si>
    <t>FH4008N</t>
  </si>
  <si>
    <t>AURICULAR CUPULA GAMING PC+PS4 FREESTYLE NEGRO</t>
  </si>
  <si>
    <t>FH4008R</t>
  </si>
  <si>
    <t>AURICULAR CUPULA GAMING PC+PS4 FREESTYLE ROJO</t>
  </si>
  <si>
    <t>FH4008V</t>
  </si>
  <si>
    <t>AURICULAR CUPULA GAMING PC+PS4 FREESTYLE VERDE</t>
  </si>
  <si>
    <t>HSEB</t>
  </si>
  <si>
    <t>AURICULAR MULTIMEDIA + MICROFONO APPROX APPHSEB</t>
  </si>
  <si>
    <t>X71</t>
  </si>
  <si>
    <t>CAPTURADORA AUDIO GAMIN Usb 7.1/PS4 APPROX APPX71</t>
  </si>
  <si>
    <t>X71PRO</t>
  </si>
  <si>
    <t>CAPTURADORA AUDIO GAMIN Usb 7.1/PS4 APPROX APPX71P</t>
  </si>
  <si>
    <t>C21</t>
  </si>
  <si>
    <t>HM4B</t>
  </si>
  <si>
    <t>HUB 4 x Usb 2.0 A MICRO Usb APPROX APPHM4B</t>
  </si>
  <si>
    <t>HT8B</t>
  </si>
  <si>
    <t>HUB 3xUsb 2.0+LECTOR TARJETA SD/MICRO SD APPROX</t>
  </si>
  <si>
    <t>OUCR3B</t>
  </si>
  <si>
    <t xml:space="preserve">LECTOR DE TRAJETAS SD Y MICROSHC Usb3.0 OMEGA  </t>
  </si>
  <si>
    <t>07V2</t>
  </si>
  <si>
    <t xml:space="preserve">ADAPTADOR USB 2.0 A RJ45 ETHERNET 10/100MB APPROX </t>
  </si>
  <si>
    <t>1200MI</t>
  </si>
  <si>
    <t xml:space="preserve">ADAPTADOR MINI WIFI 1200 Mbps USB3.0 APPROX </t>
  </si>
  <si>
    <t>2409A</t>
  </si>
  <si>
    <t>ANTENA DIRECC. 9dBI SMA 2.4GHz TP-LINK TL-ANT2409A</t>
  </si>
  <si>
    <t>47256</t>
  </si>
  <si>
    <t>RECEPTOR BLUETOOTH SAL.JACK 3.5mm TP-LINK HA100</t>
  </si>
  <si>
    <t>600DA</t>
  </si>
  <si>
    <t>ADAPTADOR WIFI ANTENA 600 Mbps APPROX USB600DA</t>
  </si>
  <si>
    <t>600NAV2</t>
  </si>
  <si>
    <t>ADAPTADOR WIFI NANO 600 Mbps APPROX NAV2</t>
  </si>
  <si>
    <t>EAP225</t>
  </si>
  <si>
    <t>PUNTO ACCESO WIFI DUALBAND AC1750 450/1300MBTPLINK</t>
  </si>
  <si>
    <t>SG1005D</t>
  </si>
  <si>
    <t>TPL SWITCH MINI 5 PUERTOS TPLINK TL-SG1005D</t>
  </si>
  <si>
    <t>SG1008D</t>
  </si>
  <si>
    <t>TPL SWITCH MINI 8 PUERTOS TPLINK TL-SG1008D</t>
  </si>
  <si>
    <t>SP10</t>
  </si>
  <si>
    <t>ENCHUFE INTELIGENTE WIFI 10A 8PROG. APPROX APPSP10</t>
  </si>
  <si>
    <t>PECH36</t>
  </si>
  <si>
    <t>CALENTADOR ENFRIADOR VASO PORTATIL 12V PLATINET</t>
  </si>
  <si>
    <t>47267</t>
  </si>
  <si>
    <t xml:space="preserve">EMISOR/RECEPTOR WLUETOOTH 2 EN 1 </t>
  </si>
  <si>
    <t>B15S</t>
  </si>
  <si>
    <t>MALETIN PORTATIL 15´6" AZUL/NEGRO APPROX APPNB15S</t>
  </si>
  <si>
    <t>C05R</t>
  </si>
  <si>
    <t xml:space="preserve">SOPORTE REFRIGERADOR ORD.PORTATIL 15" ROJA APPROX </t>
  </si>
  <si>
    <t>C05W</t>
  </si>
  <si>
    <t xml:space="preserve">SOPORTE REFRIGERADOR ORD.PORTATIL 15" BLAC APPROX </t>
  </si>
  <si>
    <t>C06B</t>
  </si>
  <si>
    <t xml:space="preserve">SOPORTE REFRIGERADO ORD.PORTATIL 15" NEGRO APPROX </t>
  </si>
  <si>
    <t>CAT1018</t>
  </si>
  <si>
    <t>CATALOGO GENERAL DLPLUS JULIO´18</t>
  </si>
  <si>
    <t>CLV2</t>
  </si>
  <si>
    <t>CABLE SEGURIDAD PORTATILES APPROX APPNCLV2</t>
  </si>
  <si>
    <t>CSV2</t>
  </si>
  <si>
    <t>SOPORTE RUEDAS CPU STAND NEGRO APPROX APPMCSV2</t>
  </si>
  <si>
    <t>T15BR</t>
  </si>
  <si>
    <t>MALETIN PORTATIL 15´6" ROJO/NEGRO APPROX APPNBST15</t>
  </si>
  <si>
    <t>VGARD</t>
  </si>
  <si>
    <t xml:space="preserve">ARCO PARA JUEGOS EN REALIDAD AUMENTADA VARR </t>
  </si>
  <si>
    <t>XGM27C+</t>
  </si>
  <si>
    <t>MONITOR KEEPOUT CURVED GAMING 165Hz 27"</t>
  </si>
  <si>
    <t>CABLE ALIMENTACION 2X0.75 mm² TIPO "8" 1.8 m</t>
  </si>
  <si>
    <t>34002B</t>
  </si>
  <si>
    <t>CABLE ALIMENTACION 2X0.75mm² TIPO"8"C7 BLANCO 1.8m</t>
  </si>
  <si>
    <t>34010B</t>
  </si>
  <si>
    <t>CABLE ALIMENTACION RED-CPU CABLE 1.8m BLANCO</t>
  </si>
  <si>
    <t>PH42</t>
  </si>
  <si>
    <t>MANDO A DISTANCIA COMPATIBLE PHILIPS PH-42</t>
  </si>
  <si>
    <t>LTS6</t>
  </si>
  <si>
    <t>SOPORTE TRIPODE REGULABLE PARA LUCES ADJ</t>
  </si>
  <si>
    <t>PATV22</t>
  </si>
  <si>
    <t>TDT MICRO Usb HD T-2 PARA TABLET Y SMARTPHONE PLAT</t>
  </si>
  <si>
    <t>BT01A</t>
  </si>
  <si>
    <t>ALTAVOZ MULTIMEDIA BT4.2/FM APPROX APPSPBT01BBL AZ</t>
  </si>
  <si>
    <t>BT01B</t>
  </si>
  <si>
    <t>ALTAVOZ MULTIMEDIA BT4.2/FM APPROX APPSPBT01B NEGR</t>
  </si>
  <si>
    <t>BT01BR</t>
  </si>
  <si>
    <t>ALTAVOZ MULTIMEDIA BT4.2/FM APPROX APPSPBT01BR ROJ</t>
  </si>
  <si>
    <t>BT02A</t>
  </si>
  <si>
    <t>ALTAVOZ MULTIMEDIA BT4.2/FM APPROX APPSPBT02BBL AZ</t>
  </si>
  <si>
    <t>BT02B</t>
  </si>
  <si>
    <t>ALTAVOZ MULTIMEDIA BT4.2/FM APPROX APPSPBT02B NEGR</t>
  </si>
  <si>
    <t>BT02BR</t>
  </si>
  <si>
    <t>ALTAVOZ MULTIMEDIA BT4.2/FM APPROX APPSPBT02BR ROJ</t>
  </si>
  <si>
    <t xml:space="preserve">ALTAVOZ MULTIMEDIA BT UsbRADIO SD BT2008 </t>
  </si>
  <si>
    <t>CHARGE2</t>
  </si>
  <si>
    <t xml:space="preserve">ALTAVOZ MULTIMEDIA+BT+USB+SD+RADIO+PB 6000  !J </t>
  </si>
  <si>
    <t>DSK345B</t>
  </si>
  <si>
    <t xml:space="preserve">ALTAVOZ KARAOKE MULTIMEDIA+BT+Usb-SD+RADIO DAEWOO </t>
  </si>
  <si>
    <t>DSK345G</t>
  </si>
  <si>
    <t>ALTAVOZ KARAOKE MULTIMEDIA+BT+Usb-SD+RADIO DAEWOO</t>
  </si>
  <si>
    <t>HIFI53</t>
  </si>
  <si>
    <t>ALTAVOZ MULTIMED.+BT+KARAOKE+Usb-SD DIGIVOL</t>
  </si>
  <si>
    <t>HIFI54</t>
  </si>
  <si>
    <t>ALTAVOZ MULTIMEDIA+BT+Usb-SD REDONDO DIGIVOLT</t>
  </si>
  <si>
    <t>MINI2</t>
  </si>
  <si>
    <t>ALTAVOZ MULTIM-BLUETOOTH+MANOS LIBRES OMEGA (OG47)</t>
  </si>
  <si>
    <t>SISD81</t>
  </si>
  <si>
    <t>ALTAVOZ 2UND. BLUETOOTH SIMULTANEOS BATERIA</t>
  </si>
  <si>
    <t>SPWPA</t>
  </si>
  <si>
    <t>ALTAVOZ MULTIMEDIA BT WATER PROFF APPOX AZUL</t>
  </si>
  <si>
    <t>SPWPN</t>
  </si>
  <si>
    <t>ALTAVOZ MULTIMEDIA BT WATER PROFF APPOX NEGRO</t>
  </si>
  <si>
    <t>SPWPR</t>
  </si>
  <si>
    <t>ALTAVOZ MULTIMEDIA BT WATER PROFF APPOX ROJO</t>
  </si>
  <si>
    <t>T7</t>
  </si>
  <si>
    <t xml:space="preserve">ALTAVOZ MULTIMEDIA+BT+USB+SD+RADIO GRANDE !J </t>
  </si>
  <si>
    <t>WS10G</t>
  </si>
  <si>
    <t>MICROFONO ALTAVOZ MULTIMEDIA ELECTROTEK GOLD</t>
  </si>
  <si>
    <t>WS10N</t>
  </si>
  <si>
    <t>MICROFONO ALTAVOZ MULTIMEDIA ELECTROTEK NEGRO</t>
  </si>
  <si>
    <t>WS10PL</t>
  </si>
  <si>
    <t>MICROFONO ALTAVOZ MULTIMEDIA ELECTROTEK PLATA</t>
  </si>
  <si>
    <t>WS10RS</t>
  </si>
  <si>
    <t>MICROFONO ALTAVOZ MULTIMEDIA ELECTROTEK ROSA</t>
  </si>
  <si>
    <t>X83</t>
  </si>
  <si>
    <t xml:space="preserve">ALTAVOZ MULTIMEDIA+BT+USB+SD+RADIO  !J </t>
  </si>
  <si>
    <t>X86</t>
  </si>
  <si>
    <t xml:space="preserve">ALTAVOZ MULTIMEDIA+BT+USB+SD+RADIO CROMADO !J </t>
  </si>
  <si>
    <t>E32SL701</t>
  </si>
  <si>
    <t>42007</t>
  </si>
  <si>
    <t>CONEXION PS2/PS3 A 3 RCA AUDIO/VIDEO 1.5 METROS</t>
  </si>
  <si>
    <t>42039</t>
  </si>
  <si>
    <t>MANDO ALAMBRICO 3EN1 PS4/3 PC COMPATIBLE T.SHOCH 2</t>
  </si>
  <si>
    <t>42042-2</t>
  </si>
  <si>
    <t>AURICULAR BLUETHOOTH PARA PS4 M-TK</t>
  </si>
  <si>
    <t>41030-1</t>
  </si>
  <si>
    <t>PB5DB</t>
  </si>
  <si>
    <t>BATERIA UNIVERSAL Usb 2x5000 mAH PLATINET NEGRA</t>
  </si>
  <si>
    <t>PMPB72LB</t>
  </si>
  <si>
    <t>BATERIA UNIVERSAL Usb 7200 mAH PLATINET NEGRO</t>
  </si>
  <si>
    <t>KIT CARG. RED UsB (1A MAX)+CONEX. IIPHONE 4S  6202</t>
  </si>
  <si>
    <t>KIT CARG.RED UsB (2.1A)+CONEX. IPAD/IPHONE 6+</t>
  </si>
  <si>
    <t xml:space="preserve">KIT CARG.RED Usb (2.1A MAX)+CONEX. MICRO Usb </t>
  </si>
  <si>
    <t>KIT ALIMENTADOR 2.1A CASA +CONEX. TIPO "C" QC-2420</t>
  </si>
  <si>
    <t>21191</t>
  </si>
  <si>
    <t>KIT ALIMENTADOR 2.1A MECHERO 12VDC+ CONEX. TIPO C</t>
  </si>
  <si>
    <t>21193</t>
  </si>
  <si>
    <t>CARGADOR RED Usb 2.1A MICRO Usb CABLE 1 m 18023</t>
  </si>
  <si>
    <t>21194</t>
  </si>
  <si>
    <t>CARGADOR RED Usb 2.1A TIPO "C" CABLE 1 m 18030</t>
  </si>
  <si>
    <t>CONEXION Usb-C Macho A Usb A Macho 2A 1m NEG. 6129</t>
  </si>
  <si>
    <t>33074-21</t>
  </si>
  <si>
    <t>CONEXION TIPO "C" 2.1A 2m CB-8247 BLANCO</t>
  </si>
  <si>
    <t>33074CO</t>
  </si>
  <si>
    <t>CONEXION TIPO "C" CROCODILE ALUMINIO 1 METRO</t>
  </si>
  <si>
    <t>33074G</t>
  </si>
  <si>
    <t>CONEXION TIPO"C" CONX.LATERAL GAME CB-8237</t>
  </si>
  <si>
    <t>33074J</t>
  </si>
  <si>
    <t>CONEXION Usb-C MACHO A Usb A MACHO JEANS 1 METRO</t>
  </si>
  <si>
    <t>33074M</t>
  </si>
  <si>
    <t>CONEXION TIPO "C" METAL SERIES 2.4A 1m CB-8243</t>
  </si>
  <si>
    <t xml:space="preserve">CONEXION USB ALIMENTACION DATOS IPOD1/2-IPHONE3/4 </t>
  </si>
  <si>
    <t>51010CO</t>
  </si>
  <si>
    <t xml:space="preserve">CONEXION Usb CROCODILE ALUMINIO 1 METRO IPHONE X </t>
  </si>
  <si>
    <t>51010G</t>
  </si>
  <si>
    <t>CONEXION IPHONE X CONX.LATERAL GAME CB-8236</t>
  </si>
  <si>
    <t>51010M</t>
  </si>
  <si>
    <t>CONEXION IPHONE X METAL SERIES 2.4A 1m CB-8242</t>
  </si>
  <si>
    <t>CONEXION Usb ALIMEN-DATOS SAMSUNG GALAXY TAB 6105A</t>
  </si>
  <si>
    <t>CONEXION Usb SAMSUNG GALAXY NOTE 3.0 Y S5 6104</t>
  </si>
  <si>
    <t>CONEXION ALIMEN- DATOS MICRO Usb A Usb (A) CB-8206</t>
  </si>
  <si>
    <t>51030CO</t>
  </si>
  <si>
    <t>CONEXION Usb CROCODILE ALUMINIO 1 METRO MICRO USB</t>
  </si>
  <si>
    <t>51030G</t>
  </si>
  <si>
    <t>CONEXION MICRO Usb CONX.LATERAL GAME CB-8235</t>
  </si>
  <si>
    <t>51030M</t>
  </si>
  <si>
    <t>CONEXION MICRO Usb METAL SERIES 2.4A 1m CB-8241</t>
  </si>
  <si>
    <t>51035</t>
  </si>
  <si>
    <t>CONEXION Usb-C MACHO/MACHO 2.4A 1,5 METRO CB-8238</t>
  </si>
  <si>
    <t>C38</t>
  </si>
  <si>
    <t>CONEXION MICRO Usb A Usb (A) 1M APPROX APPC38</t>
  </si>
  <si>
    <t>DA10</t>
  </si>
  <si>
    <t>AURICULAR TRUE BLUETOOTH V4.2 DAEWOO DA-10</t>
  </si>
  <si>
    <t>DA20</t>
  </si>
  <si>
    <t>AURICULAR TRUE BLUETOOTH V4.2 DAEWOO DA-20</t>
  </si>
  <si>
    <t>ER115</t>
  </si>
  <si>
    <t>I10</t>
  </si>
  <si>
    <t>AURICULAR BLUETOOTH DOBLE DIGIVOLT</t>
  </si>
  <si>
    <t>I12</t>
  </si>
  <si>
    <t>AURICULAR BLUETOOTH DOBLE MAGNETICO DIGIVOLT</t>
  </si>
  <si>
    <t>32043</t>
  </si>
  <si>
    <t>CONEXION MHL HDMI HD IPHONE,TIPO C Y MICRO USB 2m</t>
  </si>
  <si>
    <t>SOPORTE UNIVERSAL REJILLA SMARTPHONE 6334A</t>
  </si>
  <si>
    <t>D2-N</t>
  </si>
  <si>
    <t xml:space="preserve">MEDIA PLAYER ADAP. HDMI PARA TV IPUSH D2 </t>
  </si>
  <si>
    <t>HAVMB</t>
  </si>
  <si>
    <t>SOPORTE UNIVER. REJILLA CON IMAN OMEGA OUCHAVMB</t>
  </si>
  <si>
    <t>MD10PRO</t>
  </si>
  <si>
    <t>SMART TV BOX ANDROID 16GB OPTA CORE 2GHz BILLOW</t>
  </si>
  <si>
    <t>VR01</t>
  </si>
  <si>
    <t>GAFAS DE REALIDAD VIRTUAL 360º APPROX APPVR01</t>
  </si>
  <si>
    <t>VR02</t>
  </si>
  <si>
    <t>GAFAS DE REALIDAD VIRTUAL 360º APPROX APPVR02</t>
  </si>
  <si>
    <t>2310B</t>
  </si>
  <si>
    <t>TELEFONO MOVIL SPC SYMPHONY BLANCO</t>
  </si>
  <si>
    <t>2310N</t>
  </si>
  <si>
    <t>TELEFONO MOVIL SPC SYMPHONY NEGRO</t>
  </si>
  <si>
    <t>2312N</t>
  </si>
  <si>
    <t>TELEFONO MOVIL SPC GOLIATH NEGRO</t>
  </si>
  <si>
    <t>GEAN</t>
  </si>
  <si>
    <t>TELEFONO MOVIL QUBO GEA NEGRO</t>
  </si>
  <si>
    <t>GEAR</t>
  </si>
  <si>
    <t>TELEFONO MOVIL QUBO GEA ROJO</t>
  </si>
  <si>
    <t>HERMESB</t>
  </si>
  <si>
    <t>TELEFONO MOVIL QUBO HERMES BLANCO</t>
  </si>
  <si>
    <t>HERMESN</t>
  </si>
  <si>
    <t>TELEFONO MOVIL QUBO HERMES NEGRO</t>
  </si>
  <si>
    <t>MINERVA</t>
  </si>
  <si>
    <t>TELEFONO MOVIL QUBO MINERVA NEGRO</t>
  </si>
  <si>
    <t>NEO-B</t>
  </si>
  <si>
    <t>TELEFONO MOVIL CONCHA QUBO NEO NEGRO</t>
  </si>
  <si>
    <t>NEOR</t>
  </si>
  <si>
    <t>TELEFONO MOVIL CONCHA QUBO NEO ROJO</t>
  </si>
  <si>
    <t>NEPTUNOGR</t>
  </si>
  <si>
    <t>TELEFONO MOVIL QUBO NEPTUNO GRIS</t>
  </si>
  <si>
    <t>XEUSN</t>
  </si>
  <si>
    <t>TELEFONO MOVIL QUBO XEUS NEGRO</t>
  </si>
  <si>
    <t>XEUSR</t>
  </si>
  <si>
    <t>TELEFONO MOVIL QUBO XEUS ROJO</t>
  </si>
  <si>
    <t>61020-3</t>
  </si>
  <si>
    <t>BASE RED MULTIPLE 3 VIAS CON INT. CABLE 3m</t>
  </si>
  <si>
    <t>61022-3</t>
  </si>
  <si>
    <t>BASE RED MULTIPLE 4 VIAS CON INT. CABLE 3m</t>
  </si>
  <si>
    <t>61025-3</t>
  </si>
  <si>
    <t>BASE RED MULTIPLE 5 VIAS CON INT. CABLE 3m</t>
  </si>
  <si>
    <t>61027-3</t>
  </si>
  <si>
    <t>BASE RED MULTIPLE 6 VIAS CON INT CABLE 3 m</t>
  </si>
  <si>
    <t>SP5V2</t>
  </si>
  <si>
    <t>BASE RED MULTIPLE 5 VIAS CON INT.PROTECCION APPROX</t>
  </si>
  <si>
    <t>67012</t>
  </si>
  <si>
    <t>67015</t>
  </si>
  <si>
    <t>67018</t>
  </si>
  <si>
    <t>67020</t>
  </si>
  <si>
    <t>67021</t>
  </si>
  <si>
    <t>67037</t>
  </si>
  <si>
    <t>EGEM1</t>
  </si>
  <si>
    <t>CONTADOR DE CONSUMO ELECTRICO ENERGENIE 3VA7</t>
  </si>
  <si>
    <t>69802</t>
  </si>
  <si>
    <t>69803</t>
  </si>
  <si>
    <t>69804</t>
  </si>
  <si>
    <t>69806</t>
  </si>
  <si>
    <t>69810</t>
  </si>
  <si>
    <t>69812</t>
  </si>
  <si>
    <t>69815</t>
  </si>
  <si>
    <t>69817</t>
  </si>
  <si>
    <t>69820</t>
  </si>
  <si>
    <t>69821</t>
  </si>
  <si>
    <t>SDV3</t>
  </si>
  <si>
    <t>SPRAY 400ml DUSTER AIRE COMPRIMIDO APPROX APP400SD</t>
  </si>
  <si>
    <t>69127</t>
  </si>
  <si>
    <t>SOPORTE TV 19-37" 25Kg INCLINABLE DOBLE BRAZO</t>
  </si>
  <si>
    <r>
      <t xml:space="preserve">    PROPUESTA DE PEDIDO </t>
    </r>
    <r>
      <rPr>
        <b/>
        <i/>
        <sz val="8"/>
        <rFont val="Verdana"/>
        <family val="2"/>
      </rPr>
      <t>ENE´19</t>
    </r>
  </si>
  <si>
    <t>75064N</t>
  </si>
  <si>
    <t>TELEFONO BIPIEZA SOBREMESA/MURAL 3609N TELECOM</t>
  </si>
  <si>
    <t>DTD1400B</t>
  </si>
  <si>
    <t>TELEFONO INALAMBRICO M/L AGENDA DAEWOO NEGRO</t>
  </si>
  <si>
    <t>DTD1400W</t>
  </si>
  <si>
    <t>TELEFONO INALAMBRICO M/L AGENDA DAEWOO BLANCO</t>
  </si>
  <si>
    <t>TGC210</t>
  </si>
  <si>
    <t>TELEFONO INALAMBRICO PANASONIC KX TGC210 PLATA</t>
  </si>
  <si>
    <t>75524-2</t>
  </si>
  <si>
    <t>CORTAPELO COMBO WAHL HOME PRO 100 (1395-9966)</t>
  </si>
  <si>
    <t>CP8613</t>
  </si>
  <si>
    <t>CORTAPELOS + ACCESORIOS COLORES DIGIVOLT CP-8613</t>
  </si>
  <si>
    <t>DB4510C</t>
  </si>
  <si>
    <t>CEPILLO DENTAL ORAL-B A PILAS DISNEY CARS</t>
  </si>
  <si>
    <t>DB4510K</t>
  </si>
  <si>
    <t>CEPILLO DENTAL ORAL-B A PILAS DISNEY PRINCESS</t>
  </si>
  <si>
    <t>EB203</t>
  </si>
  <si>
    <t xml:space="preserve">REPUESTO CABEZAL ORAL-B PRESICION CLEAN EB-20-3 </t>
  </si>
  <si>
    <t>EB305</t>
  </si>
  <si>
    <t>REPUESTO 5 CABEZALES ORAL-B TRIZONE EB30-5</t>
  </si>
  <si>
    <t>EB502</t>
  </si>
  <si>
    <t>REPUESTO 2 CABEZALES ORAL-B CROSS ACTION EB50-2</t>
  </si>
  <si>
    <t>REPUESTO 4 CABEZALES ORAL-B CROSS ACTION EB50-4</t>
  </si>
  <si>
    <t>QP6510</t>
  </si>
  <si>
    <t>AFEITADORA PHILIPS ONE BLADE 60 MIN QP-6510</t>
  </si>
  <si>
    <t>BASCULA DIGITAL PORTATIL 0.01g / 100 g TMPBS002</t>
  </si>
  <si>
    <t>200SSA</t>
  </si>
  <si>
    <t>BATIDORA BRAZO 200W PIE ACERO ELECTROTEK AZUL</t>
  </si>
  <si>
    <t>200SSNA</t>
  </si>
  <si>
    <t>BATIDORA BRAZO 200W PIE ACERO ELECTROTEK NARANJA</t>
  </si>
  <si>
    <t>BS250</t>
  </si>
  <si>
    <t>BATIDORA SMOOTHIE 250W 0.6 LITROS THULOS</t>
  </si>
  <si>
    <t>BV551</t>
  </si>
  <si>
    <t>BATIDORA VASO JARRA CRISTAL 550W 1.5 LITROS THULOS</t>
  </si>
  <si>
    <t>PB4600</t>
  </si>
  <si>
    <t>BATIDORA DE VASO PLASTICO 600W 1.5 LITROS ELCO</t>
  </si>
  <si>
    <t>CAFETERA ITALIANA CLASICA 6 TAZAS TH-CC06T THULOS</t>
  </si>
  <si>
    <t>MC50</t>
  </si>
  <si>
    <t>MOLINILLO DE CAFE 50 g THULOS TH-MC50GR</t>
  </si>
  <si>
    <t>CE2000</t>
  </si>
  <si>
    <t>PLACA DE COCCION 2 QUEMADORES 1500W THULOS</t>
  </si>
  <si>
    <t>GP2000</t>
  </si>
  <si>
    <t>GRILL PANINI 2000W 36x36cm APERTURA 90º THULOS</t>
  </si>
  <si>
    <t>GP750</t>
  </si>
  <si>
    <t>GRILL PANINI 750W 225*150mm 90ºAPERTURA THULOS</t>
  </si>
  <si>
    <t>SANDWICHERA 800 W 2 CAVIDADES THULOS</t>
  </si>
  <si>
    <t>75804A</t>
  </si>
  <si>
    <t>JARRA PURIFICADORA AGUA MARELLA AZ. 3.5L BRITA</t>
  </si>
  <si>
    <t>75807</t>
  </si>
  <si>
    <t>3+1 FILTROS CARBONICOS MAXTRA BRITA</t>
  </si>
  <si>
    <t>75808B</t>
  </si>
  <si>
    <t>JARRA PURIFICADORA AGUA MARELLA BLANCA BRITA+2 FIL</t>
  </si>
  <si>
    <t>75810</t>
  </si>
  <si>
    <t>JARRA PURIFICADORA AGUA ALUNA 2.4L BRITA+1 FILTRO</t>
  </si>
  <si>
    <t>JARRA PURIFICADORA AGUA THULOS TH-HS-518</t>
  </si>
  <si>
    <t>DRP104A</t>
  </si>
  <si>
    <t>RADIO DE BOLSILLO AM/FM ALTAVOZ EXTERNO DAEWOOD</t>
  </si>
  <si>
    <t>DRP105</t>
  </si>
  <si>
    <t>RADIO DE BOLSILLO AM/FM ALTAVOZ EXTERNO DAEWOOD NE</t>
  </si>
  <si>
    <t>DRP115</t>
  </si>
  <si>
    <t>RADIO DE BOLSILLO AM/FM DIGITAL ALT.EXTERN.DAEWOOD</t>
  </si>
  <si>
    <t>DRP125</t>
  </si>
  <si>
    <t xml:space="preserve">RADIO DIGITAL MINI MULTIMEDIA Mp3 DAEWOO </t>
  </si>
  <si>
    <t>DRP134</t>
  </si>
  <si>
    <t>RADIO RETRO MADERA ANALOGICA DAEWOO</t>
  </si>
  <si>
    <t>DRP18</t>
  </si>
  <si>
    <t>RADIO DIGITAL MINI 60 PRESINTONIAS DAEWOO NEGRO</t>
  </si>
  <si>
    <t>DRP8B</t>
  </si>
  <si>
    <t>RADIO AM/FM ALTAVOZ + AURICULAR DAEWOO NEGRO</t>
  </si>
  <si>
    <t>FI18</t>
  </si>
  <si>
    <t>SARTEN FIRENZZE 18 cm</t>
  </si>
  <si>
    <t>FI20</t>
  </si>
  <si>
    <t>SARTEN FIRENZZE 20 cm</t>
  </si>
  <si>
    <t>FI22</t>
  </si>
  <si>
    <t>SARTEN FIRENZZE 22 cm</t>
  </si>
  <si>
    <t>FI24</t>
  </si>
  <si>
    <t>SARTEN FIRENZZE 24 cm</t>
  </si>
  <si>
    <t>FI26</t>
  </si>
  <si>
    <t>SARTEN FIRENZZE 26 cm</t>
  </si>
  <si>
    <t>FI28</t>
  </si>
  <si>
    <t>SARTEN FIRENZZE 28 cm</t>
  </si>
  <si>
    <t>FI30</t>
  </si>
  <si>
    <t>SARTEN FIRENZZE 30 cm</t>
  </si>
  <si>
    <t>ST06KP</t>
  </si>
  <si>
    <t xml:space="preserve">SET 6+1 CUCHILLOS INOXIDAB ESMALTADO ESTILO SUIZO </t>
  </si>
  <si>
    <t>PT7500</t>
  </si>
  <si>
    <t>TOSTADOR VERTICAL DE PINZA 750W ELECTROTEK</t>
  </si>
  <si>
    <t>67080</t>
  </si>
  <si>
    <t>67083</t>
  </si>
  <si>
    <t>POWC1061</t>
  </si>
  <si>
    <t>TALADRO ATORNILLADOR BATERIA LITIO 16V C-LINE</t>
  </si>
  <si>
    <t>POWC1071</t>
  </si>
  <si>
    <t>TALADRO ATORNILLADOR BATERIA LITIO 20V C-LINE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</si>
</sst>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164" formatCode="#,##0.0000"/>
    <numFmt numFmtId="165" formatCode="#,##0.00\ &quot;€&quot;"/>
  </numFmts>
  <fonts count="38">
    <font>
      <sz val="11"/>
      <color theme="1"/>
      <name val="Calibri"/>
      <family val="2"/>
      <scheme val="minor"/>
    </font>
    <font>
      <b/>
      <i/>
      <sz val="9"/>
      <name val="Verdana"/>
      <family val="2"/>
    </font>
    <font>
      <b/>
      <i/>
      <sz val="8"/>
      <name val="Verdana"/>
      <family val="2"/>
    </font>
    <font>
      <b/>
      <i/>
      <sz val="10"/>
      <name val="Verdana"/>
      <family val="2"/>
    </font>
    <font>
      <i/>
      <sz val="8"/>
      <name val="Verdana"/>
      <family val="2"/>
    </font>
    <font>
      <b/>
      <sz val="10"/>
      <name val="Verdana"/>
      <family val="2"/>
    </font>
    <font>
      <b/>
      <i/>
      <sz val="18"/>
      <name val="Verdana"/>
      <family val="2"/>
    </font>
    <font>
      <i/>
      <sz val="6"/>
      <name val="Verdana"/>
      <family val="2"/>
    </font>
    <font>
      <i/>
      <sz val="10"/>
      <name val="Verdana"/>
      <family val="2"/>
    </font>
    <font>
      <b/>
      <sz val="10"/>
      <color indexed="10"/>
      <name val="Verdana"/>
      <family val="2"/>
    </font>
    <font>
      <b/>
      <i/>
      <sz val="12"/>
      <name val="Verdana"/>
      <family val="2"/>
    </font>
    <font>
      <sz val="6"/>
      <name val="Verdana"/>
      <family val="2"/>
    </font>
    <font>
      <b/>
      <sz val="6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i/>
      <sz val="8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i/>
      <sz val="8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i/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color indexed="8"/>
      <name val="Verdana"/>
      <family val="2"/>
    </font>
    <font>
      <i/>
      <sz val="8"/>
      <color indexed="8"/>
      <name val="Verdana"/>
      <family val="2"/>
    </font>
    <font>
      <i/>
      <sz val="5"/>
      <name val="Verdana"/>
      <family val="2"/>
    </font>
    <font>
      <i/>
      <sz val="6"/>
      <color theme="1"/>
      <name val="Verdana"/>
      <family val="2"/>
    </font>
    <font>
      <b/>
      <i/>
      <sz val="6"/>
      <color theme="1"/>
      <name val="Verdana"/>
      <family val="2"/>
    </font>
    <font>
      <b/>
      <i/>
      <sz val="6"/>
      <name val="Verdana"/>
      <family val="2"/>
    </font>
    <font>
      <b/>
      <sz val="8"/>
      <color indexed="10"/>
      <name val="Verdana"/>
      <family val="2"/>
    </font>
    <font>
      <b/>
      <sz val="8"/>
      <color indexed="8"/>
      <name val="Verdana"/>
      <family val="2"/>
    </font>
    <font>
      <b/>
      <sz val="8"/>
      <color rgb="FFFF0000"/>
      <name val="Verdana"/>
      <family val="2"/>
    </font>
    <font>
      <b/>
      <i/>
      <sz val="8"/>
      <color rgb="FFFF0000"/>
      <name val="Verdana"/>
      <family val="2"/>
    </font>
    <font>
      <sz val="10"/>
      <color indexed="8"/>
      <name val="Arial"/>
    </font>
    <font>
      <sz val="10"/>
      <color indexed="8"/>
      <name val="Arial"/>
      <family val="2"/>
    </font>
    <font>
      <sz val="8"/>
      <color indexed="8"/>
      <name val="Verdana"/>
      <family val="2"/>
    </font>
    <font>
      <i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</cellStyleXfs>
  <cellXfs count="343">
    <xf numFmtId="0" fontId="0" fillId="0" borderId="0" xfId="0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165" fontId="14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20" fillId="0" borderId="0" xfId="0" applyNumberFormat="1" applyFont="1" applyFill="1" applyAlignment="1">
      <alignment horizontal="left"/>
    </xf>
    <xf numFmtId="49" fontId="16" fillId="0" borderId="0" xfId="0" applyNumberFormat="1" applyFont="1" applyFill="1" applyAlignment="1">
      <alignment horizontal="left"/>
    </xf>
    <xf numFmtId="0" fontId="21" fillId="3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49" fontId="16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9" fillId="0" borderId="1" xfId="0" applyNumberFormat="1" applyFont="1" applyBorder="1" applyAlignment="1">
      <alignment horizontal="center" vertical="center"/>
    </xf>
    <xf numFmtId="49" fontId="20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0" fontId="15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49" fontId="4" fillId="3" borderId="3" xfId="0" applyNumberFormat="1" applyFont="1" applyFill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18" fillId="0" borderId="0" xfId="0" applyFont="1" applyFill="1" applyAlignment="1">
      <alignment horizontal="left"/>
    </xf>
    <xf numFmtId="165" fontId="14" fillId="0" borderId="0" xfId="0" applyNumberFormat="1" applyFont="1" applyBorder="1" applyAlignment="1">
      <alignment vertical="center"/>
    </xf>
    <xf numFmtId="49" fontId="16" fillId="0" borderId="0" xfId="0" applyNumberFormat="1" applyFont="1" applyAlignment="1">
      <alignment horizontal="left" vertical="center"/>
    </xf>
    <xf numFmtId="49" fontId="20" fillId="0" borderId="0" xfId="0" applyNumberFormat="1" applyFont="1" applyAlignment="1">
      <alignment horizontal="left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0" xfId="0" applyFont="1"/>
    <xf numFmtId="0" fontId="14" fillId="5" borderId="0" xfId="0" applyFont="1" applyFill="1" applyAlignment="1">
      <alignment vertical="center"/>
    </xf>
    <xf numFmtId="49" fontId="20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165" fontId="20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165" fontId="16" fillId="0" borderId="0" xfId="0" applyNumberFormat="1" applyFont="1" applyAlignment="1">
      <alignment horizontal="right"/>
    </xf>
    <xf numFmtId="0" fontId="24" fillId="0" borderId="0" xfId="0" applyFont="1" applyAlignment="1" applyProtection="1">
      <alignment vertical="top" wrapText="1"/>
    </xf>
    <xf numFmtId="0" fontId="25" fillId="0" borderId="0" xfId="0" applyFont="1" applyAlignment="1" applyProtection="1">
      <alignment vertical="top" wrapText="1"/>
    </xf>
    <xf numFmtId="165" fontId="24" fillId="0" borderId="0" xfId="0" applyNumberFormat="1" applyFont="1" applyAlignment="1" applyProtection="1">
      <alignment horizontal="right" vertical="top" wrapText="1"/>
    </xf>
    <xf numFmtId="0" fontId="13" fillId="0" borderId="0" xfId="0" applyFont="1" applyFill="1" applyAlignment="1">
      <alignment vertical="center"/>
    </xf>
    <xf numFmtId="49" fontId="22" fillId="0" borderId="0" xfId="0" applyNumberFormat="1" applyFont="1" applyAlignment="1">
      <alignment horizontal="right" vertical="center"/>
    </xf>
    <xf numFmtId="165" fontId="20" fillId="0" borderId="0" xfId="0" applyNumberFormat="1" applyFont="1" applyAlignment="1">
      <alignment horizontal="right" vertical="center"/>
    </xf>
    <xf numFmtId="165" fontId="16" fillId="0" borderId="0" xfId="0" applyNumberFormat="1" applyFont="1" applyAlignment="1">
      <alignment horizontal="right" vertical="center"/>
    </xf>
    <xf numFmtId="8" fontId="16" fillId="0" borderId="0" xfId="0" applyNumberFormat="1" applyFont="1" applyAlignment="1">
      <alignment horizontal="right"/>
    </xf>
    <xf numFmtId="49" fontId="23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8" fillId="3" borderId="3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49" fontId="27" fillId="0" borderId="0" xfId="0" applyNumberFormat="1" applyFont="1" applyFill="1" applyAlignment="1">
      <alignment horizontal="center" vertical="center"/>
    </xf>
    <xf numFmtId="49" fontId="28" fillId="0" borderId="0" xfId="0" applyNumberFormat="1" applyFont="1" applyFill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29" fillId="0" borderId="3" xfId="0" applyNumberFormat="1" applyFont="1" applyFill="1" applyBorder="1" applyAlignment="1">
      <alignment horizontal="center"/>
    </xf>
    <xf numFmtId="165" fontId="16" fillId="0" borderId="0" xfId="0" applyNumberFormat="1" applyFont="1" applyFill="1" applyAlignment="1">
      <alignment horizontal="right"/>
    </xf>
    <xf numFmtId="0" fontId="14" fillId="0" borderId="0" xfId="0" applyFont="1" applyAlignment="1">
      <alignment horizontal="left"/>
    </xf>
    <xf numFmtId="0" fontId="14" fillId="5" borderId="10" xfId="0" applyFont="1" applyFill="1" applyBorder="1" applyAlignment="1">
      <alignment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left"/>
    </xf>
    <xf numFmtId="49" fontId="16" fillId="0" borderId="5" xfId="0" applyNumberFormat="1" applyFont="1" applyFill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49" fontId="22" fillId="0" borderId="3" xfId="0" applyNumberFormat="1" applyFont="1" applyBorder="1" applyAlignment="1">
      <alignment horizontal="right" vertical="center"/>
    </xf>
    <xf numFmtId="49" fontId="27" fillId="0" borderId="3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4" fillId="0" borderId="0" xfId="1" applyAlignment="1">
      <alignment vertical="top" wrapText="1"/>
    </xf>
    <xf numFmtId="0" fontId="25" fillId="0" borderId="0" xfId="1" applyFont="1" applyAlignment="1">
      <alignment vertical="top" wrapText="1"/>
    </xf>
    <xf numFmtId="165" fontId="24" fillId="0" borderId="0" xfId="1" applyNumberFormat="1" applyFont="1" applyAlignment="1">
      <alignment horizontal="right" vertical="top" wrapText="1"/>
    </xf>
    <xf numFmtId="0" fontId="35" fillId="0" borderId="0" xfId="2" applyAlignment="1">
      <alignment vertical="top" wrapText="1"/>
    </xf>
    <xf numFmtId="0" fontId="25" fillId="0" borderId="0" xfId="2" applyFont="1" applyAlignment="1">
      <alignment vertical="top" wrapText="1"/>
    </xf>
    <xf numFmtId="165" fontId="24" fillId="0" borderId="0" xfId="2" applyNumberFormat="1" applyFont="1" applyAlignment="1">
      <alignment horizontal="right" vertical="top" wrapText="1"/>
    </xf>
    <xf numFmtId="0" fontId="35" fillId="0" borderId="0" xfId="3" applyAlignment="1">
      <alignment vertical="top" wrapText="1"/>
    </xf>
    <xf numFmtId="0" fontId="25" fillId="0" borderId="0" xfId="3" applyFont="1" applyAlignment="1">
      <alignment vertical="top" wrapText="1"/>
    </xf>
    <xf numFmtId="165" fontId="24" fillId="0" borderId="0" xfId="3" applyNumberFormat="1" applyFont="1" applyAlignment="1">
      <alignment horizontal="right" vertical="top" wrapText="1"/>
    </xf>
    <xf numFmtId="0" fontId="35" fillId="0" borderId="0" xfId="4" applyAlignment="1">
      <alignment vertical="top" wrapText="1"/>
    </xf>
    <xf numFmtId="165" fontId="35" fillId="0" borderId="0" xfId="4" applyNumberFormat="1" applyAlignment="1">
      <alignment horizontal="right" vertical="top" wrapText="1"/>
    </xf>
    <xf numFmtId="165" fontId="24" fillId="0" borderId="0" xfId="4" applyNumberFormat="1" applyFont="1" applyAlignment="1">
      <alignment horizontal="right" vertical="top" wrapText="1"/>
    </xf>
    <xf numFmtId="0" fontId="25" fillId="0" borderId="0" xfId="4" applyFont="1" applyAlignment="1">
      <alignment vertical="top" wrapText="1"/>
    </xf>
    <xf numFmtId="0" fontId="25" fillId="0" borderId="0" xfId="5" applyFont="1" applyAlignment="1">
      <alignment vertical="top" wrapText="1"/>
    </xf>
    <xf numFmtId="165" fontId="24" fillId="0" borderId="0" xfId="5" applyNumberFormat="1" applyFont="1" applyAlignment="1">
      <alignment horizontal="right" vertical="top" wrapText="1"/>
    </xf>
    <xf numFmtId="0" fontId="14" fillId="4" borderId="0" xfId="0" applyFont="1" applyFill="1" applyAlignment="1">
      <alignment vertical="center"/>
    </xf>
    <xf numFmtId="0" fontId="25" fillId="0" borderId="0" xfId="6" applyFont="1" applyAlignment="1">
      <alignment vertical="top" wrapText="1"/>
    </xf>
    <xf numFmtId="165" fontId="24" fillId="0" borderId="0" xfId="6" applyNumberFormat="1" applyFont="1" applyAlignment="1">
      <alignment horizontal="right" vertical="top" wrapText="1"/>
    </xf>
    <xf numFmtId="165" fontId="24" fillId="0" borderId="0" xfId="7" applyNumberFormat="1" applyFont="1" applyAlignment="1">
      <alignment horizontal="right" vertical="top" wrapText="1"/>
    </xf>
    <xf numFmtId="165" fontId="24" fillId="0" borderId="0" xfId="9" applyNumberFormat="1" applyFont="1" applyAlignment="1">
      <alignment horizontal="right" vertical="top" wrapText="1"/>
    </xf>
    <xf numFmtId="0" fontId="25" fillId="0" borderId="0" xfId="9" applyFont="1" applyAlignment="1">
      <alignment vertical="top" wrapText="1"/>
    </xf>
    <xf numFmtId="165" fontId="24" fillId="0" borderId="0" xfId="10" applyNumberFormat="1" applyFont="1" applyAlignment="1">
      <alignment horizontal="right" vertical="top" wrapText="1"/>
    </xf>
    <xf numFmtId="0" fontId="25" fillId="0" borderId="0" xfId="10" applyFont="1" applyAlignment="1">
      <alignment vertical="top" wrapText="1"/>
    </xf>
    <xf numFmtId="165" fontId="24" fillId="0" borderId="0" xfId="11" applyNumberFormat="1" applyFont="1" applyAlignment="1">
      <alignment horizontal="right" vertical="top" wrapText="1"/>
    </xf>
    <xf numFmtId="0" fontId="25" fillId="0" borderId="0" xfId="11" applyFont="1" applyAlignment="1">
      <alignment vertical="top" wrapText="1"/>
    </xf>
    <xf numFmtId="0" fontId="24" fillId="0" borderId="0" xfId="11" applyFont="1" applyAlignment="1">
      <alignment vertical="top" wrapText="1"/>
    </xf>
    <xf numFmtId="0" fontId="24" fillId="0" borderId="0" xfId="10" applyFont="1" applyAlignment="1">
      <alignment vertical="top" wrapText="1"/>
    </xf>
    <xf numFmtId="0" fontId="24" fillId="0" borderId="0" xfId="9" applyFont="1" applyAlignment="1">
      <alignment vertical="top" wrapText="1"/>
    </xf>
    <xf numFmtId="0" fontId="24" fillId="0" borderId="0" xfId="6" applyFont="1" applyAlignment="1">
      <alignment vertical="top" wrapText="1"/>
    </xf>
    <xf numFmtId="0" fontId="24" fillId="0" borderId="0" xfId="5" applyFont="1" applyAlignment="1">
      <alignment vertical="top" wrapText="1"/>
    </xf>
    <xf numFmtId="0" fontId="24" fillId="0" borderId="0" xfId="12" applyFont="1" applyAlignment="1">
      <alignment vertical="top" wrapText="1"/>
    </xf>
    <xf numFmtId="165" fontId="24" fillId="0" borderId="0" xfId="12" applyNumberFormat="1" applyFont="1" applyAlignment="1">
      <alignment horizontal="right" vertical="top" wrapText="1"/>
    </xf>
    <xf numFmtId="0" fontId="25" fillId="0" borderId="0" xfId="12" applyFont="1" applyAlignment="1">
      <alignment vertical="top" wrapText="1"/>
    </xf>
    <xf numFmtId="0" fontId="24" fillId="0" borderId="0" xfId="13" applyFont="1" applyAlignment="1">
      <alignment vertical="top" wrapText="1"/>
    </xf>
    <xf numFmtId="165" fontId="24" fillId="0" borderId="0" xfId="13" applyNumberFormat="1" applyFont="1" applyAlignment="1">
      <alignment horizontal="right" vertical="top" wrapText="1"/>
    </xf>
    <xf numFmtId="0" fontId="25" fillId="0" borderId="0" xfId="13" applyFont="1" applyAlignment="1">
      <alignment vertical="top" wrapText="1"/>
    </xf>
    <xf numFmtId="0" fontId="24" fillId="0" borderId="0" xfId="14" applyFont="1" applyAlignment="1">
      <alignment vertical="top" wrapText="1"/>
    </xf>
    <xf numFmtId="165" fontId="24" fillId="0" borderId="0" xfId="14" applyNumberFormat="1" applyFont="1" applyAlignment="1">
      <alignment horizontal="right" vertical="top" wrapText="1"/>
    </xf>
    <xf numFmtId="0" fontId="25" fillId="0" borderId="0" xfId="14" applyFont="1" applyAlignment="1">
      <alignment vertical="top" wrapText="1"/>
    </xf>
    <xf numFmtId="0" fontId="24" fillId="0" borderId="0" xfId="15" applyFont="1" applyAlignment="1">
      <alignment vertical="top" wrapText="1"/>
    </xf>
    <xf numFmtId="165" fontId="24" fillId="0" borderId="0" xfId="15" applyNumberFormat="1" applyFont="1" applyAlignment="1">
      <alignment horizontal="right" vertical="top" wrapText="1"/>
    </xf>
    <xf numFmtId="0" fontId="25" fillId="0" borderId="0" xfId="15" applyFont="1" applyAlignment="1">
      <alignment vertical="top" wrapText="1"/>
    </xf>
    <xf numFmtId="0" fontId="24" fillId="0" borderId="0" xfId="16" applyFont="1" applyAlignment="1">
      <alignment vertical="top" wrapText="1"/>
    </xf>
    <xf numFmtId="165" fontId="24" fillId="0" borderId="0" xfId="16" applyNumberFormat="1" applyFont="1" applyAlignment="1">
      <alignment horizontal="right" vertical="top" wrapText="1"/>
    </xf>
    <xf numFmtId="0" fontId="25" fillId="0" borderId="0" xfId="16" applyFont="1" applyAlignment="1">
      <alignment vertical="top" wrapText="1"/>
    </xf>
    <xf numFmtId="0" fontId="24" fillId="0" borderId="0" xfId="17" applyFont="1" applyAlignment="1">
      <alignment vertical="top" wrapText="1"/>
    </xf>
    <xf numFmtId="165" fontId="24" fillId="0" borderId="0" xfId="17" applyNumberFormat="1" applyFont="1" applyAlignment="1">
      <alignment horizontal="right" vertical="top" wrapText="1"/>
    </xf>
    <xf numFmtId="0" fontId="25" fillId="0" borderId="0" xfId="17" applyFont="1" applyAlignment="1">
      <alignment vertical="top" wrapText="1"/>
    </xf>
    <xf numFmtId="0" fontId="24" fillId="0" borderId="0" xfId="18" applyFont="1" applyAlignment="1">
      <alignment vertical="top" wrapText="1"/>
    </xf>
    <xf numFmtId="165" fontId="24" fillId="0" borderId="0" xfId="18" applyNumberFormat="1" applyFont="1" applyAlignment="1">
      <alignment horizontal="right" vertical="top" wrapText="1"/>
    </xf>
    <xf numFmtId="0" fontId="25" fillId="0" borderId="0" xfId="18" applyFont="1" applyAlignment="1">
      <alignment vertical="top" wrapText="1"/>
    </xf>
    <xf numFmtId="0" fontId="24" fillId="0" borderId="0" xfId="19" applyFont="1" applyAlignment="1">
      <alignment vertical="top" wrapText="1"/>
    </xf>
    <xf numFmtId="165" fontId="24" fillId="0" borderId="0" xfId="19" applyNumberFormat="1" applyFont="1" applyAlignment="1">
      <alignment horizontal="right" vertical="top" wrapText="1"/>
    </xf>
    <xf numFmtId="0" fontId="25" fillId="0" borderId="0" xfId="19" applyFont="1" applyAlignment="1">
      <alignment vertical="top" wrapText="1"/>
    </xf>
    <xf numFmtId="0" fontId="24" fillId="0" borderId="0" xfId="20" applyFont="1" applyAlignment="1">
      <alignment vertical="top" wrapText="1"/>
    </xf>
    <xf numFmtId="165" fontId="24" fillId="0" borderId="0" xfId="20" applyNumberFormat="1" applyFont="1" applyAlignment="1">
      <alignment horizontal="right" vertical="top" wrapText="1"/>
    </xf>
    <xf numFmtId="0" fontId="25" fillId="0" borderId="0" xfId="20" applyFont="1" applyAlignment="1">
      <alignment vertical="top" wrapText="1"/>
    </xf>
    <xf numFmtId="0" fontId="24" fillId="0" borderId="0" xfId="21" applyFont="1" applyAlignment="1">
      <alignment vertical="top" wrapText="1"/>
    </xf>
    <xf numFmtId="165" fontId="24" fillId="0" borderId="0" xfId="21" applyNumberFormat="1" applyFont="1" applyAlignment="1">
      <alignment horizontal="right" vertical="top" wrapText="1"/>
    </xf>
    <xf numFmtId="0" fontId="25" fillId="0" borderId="0" xfId="21" applyFont="1" applyAlignment="1">
      <alignment vertical="top" wrapText="1"/>
    </xf>
    <xf numFmtId="0" fontId="24" fillId="0" borderId="0" xfId="22" applyFont="1" applyAlignment="1">
      <alignment vertical="top" wrapText="1"/>
    </xf>
    <xf numFmtId="165" fontId="24" fillId="0" borderId="0" xfId="22" applyNumberFormat="1" applyFont="1" applyAlignment="1">
      <alignment horizontal="right" vertical="top" wrapText="1"/>
    </xf>
    <xf numFmtId="0" fontId="25" fillId="0" borderId="0" xfId="22" applyFont="1" applyAlignment="1">
      <alignment vertical="top" wrapText="1"/>
    </xf>
    <xf numFmtId="0" fontId="24" fillId="0" borderId="0" xfId="23" applyFont="1" applyAlignment="1">
      <alignment vertical="top" wrapText="1"/>
    </xf>
    <xf numFmtId="165" fontId="24" fillId="0" borderId="0" xfId="23" applyNumberFormat="1" applyFont="1" applyAlignment="1">
      <alignment horizontal="right" vertical="top" wrapText="1"/>
    </xf>
    <xf numFmtId="0" fontId="25" fillId="0" borderId="0" xfId="23" applyFont="1" applyAlignment="1">
      <alignment vertical="top" wrapText="1"/>
    </xf>
    <xf numFmtId="0" fontId="24" fillId="0" borderId="0" xfId="24" applyFont="1" applyAlignment="1">
      <alignment vertical="top" wrapText="1"/>
    </xf>
    <xf numFmtId="165" fontId="24" fillId="0" borderId="0" xfId="24" applyNumberFormat="1" applyFont="1" applyAlignment="1">
      <alignment horizontal="right" vertical="top" wrapText="1"/>
    </xf>
    <xf numFmtId="0" fontId="25" fillId="0" borderId="0" xfId="24" applyFont="1" applyAlignment="1">
      <alignment vertical="top" wrapText="1"/>
    </xf>
    <xf numFmtId="0" fontId="16" fillId="0" borderId="0" xfId="0" applyFont="1" applyAlignment="1">
      <alignment horizontal="left"/>
    </xf>
    <xf numFmtId="0" fontId="24" fillId="0" borderId="0" xfId="26" applyFont="1" applyAlignment="1">
      <alignment vertical="top" wrapText="1"/>
    </xf>
    <xf numFmtId="165" fontId="24" fillId="0" borderId="0" xfId="26" applyNumberFormat="1" applyFont="1" applyAlignment="1">
      <alignment horizontal="right" vertical="top" wrapText="1"/>
    </xf>
    <xf numFmtId="0" fontId="25" fillId="0" borderId="0" xfId="26" applyFont="1" applyAlignment="1">
      <alignment vertical="top" wrapText="1"/>
    </xf>
    <xf numFmtId="0" fontId="24" fillId="0" borderId="0" xfId="27" applyFont="1" applyAlignment="1">
      <alignment vertical="top" wrapText="1"/>
    </xf>
    <xf numFmtId="165" fontId="24" fillId="0" borderId="0" xfId="27" applyNumberFormat="1" applyFont="1" applyAlignment="1">
      <alignment horizontal="right" vertical="top" wrapText="1"/>
    </xf>
    <xf numFmtId="0" fontId="25" fillId="0" borderId="0" xfId="27" applyFont="1" applyAlignment="1">
      <alignment vertical="top" wrapText="1"/>
    </xf>
    <xf numFmtId="0" fontId="24" fillId="0" borderId="0" xfId="28" applyFont="1" applyAlignment="1">
      <alignment vertical="top" wrapText="1"/>
    </xf>
    <xf numFmtId="165" fontId="24" fillId="0" borderId="0" xfId="28" applyNumberFormat="1" applyFont="1" applyAlignment="1">
      <alignment horizontal="right" vertical="top" wrapText="1"/>
    </xf>
    <xf numFmtId="0" fontId="25" fillId="0" borderId="0" xfId="28" applyFont="1" applyAlignment="1">
      <alignment vertical="top" wrapText="1"/>
    </xf>
    <xf numFmtId="0" fontId="24" fillId="0" borderId="0" xfId="29" applyFont="1" applyAlignment="1">
      <alignment vertical="top" wrapText="1"/>
    </xf>
    <xf numFmtId="165" fontId="24" fillId="0" borderId="0" xfId="29" applyNumberFormat="1" applyFont="1" applyAlignment="1">
      <alignment horizontal="right" vertical="top" wrapText="1"/>
    </xf>
    <xf numFmtId="0" fontId="25" fillId="0" borderId="0" xfId="29" applyFont="1" applyAlignment="1">
      <alignment vertical="top" wrapText="1"/>
    </xf>
    <xf numFmtId="0" fontId="24" fillId="0" borderId="0" xfId="30" applyFont="1" applyAlignment="1">
      <alignment vertical="top" wrapText="1"/>
    </xf>
    <xf numFmtId="165" fontId="24" fillId="0" borderId="0" xfId="30" applyNumberFormat="1" applyFont="1" applyAlignment="1">
      <alignment horizontal="right" vertical="top" wrapText="1"/>
    </xf>
    <xf numFmtId="0" fontId="25" fillId="0" borderId="0" xfId="30" applyFont="1" applyAlignment="1">
      <alignment vertical="top" wrapText="1"/>
    </xf>
    <xf numFmtId="0" fontId="24" fillId="0" borderId="0" xfId="31" applyFont="1" applyAlignment="1">
      <alignment vertical="top" wrapText="1"/>
    </xf>
    <xf numFmtId="165" fontId="24" fillId="0" borderId="0" xfId="31" applyNumberFormat="1" applyFont="1" applyAlignment="1">
      <alignment horizontal="right" vertical="top" wrapText="1"/>
    </xf>
    <xf numFmtId="0" fontId="25" fillId="0" borderId="0" xfId="31" applyFont="1" applyAlignment="1">
      <alignment vertical="top" wrapText="1"/>
    </xf>
    <xf numFmtId="0" fontId="24" fillId="0" borderId="0" xfId="32" applyFont="1" applyAlignment="1">
      <alignment vertical="top" wrapText="1"/>
    </xf>
    <xf numFmtId="165" fontId="24" fillId="0" borderId="0" xfId="32" applyNumberFormat="1" applyFont="1" applyAlignment="1">
      <alignment horizontal="right" vertical="top" wrapText="1"/>
    </xf>
    <xf numFmtId="0" fontId="25" fillId="0" borderId="0" xfId="32" applyFont="1" applyAlignment="1">
      <alignment vertical="top" wrapText="1"/>
    </xf>
    <xf numFmtId="0" fontId="24" fillId="0" borderId="0" xfId="33" applyFont="1" applyAlignment="1">
      <alignment vertical="top" wrapText="1"/>
    </xf>
    <xf numFmtId="165" fontId="24" fillId="0" borderId="0" xfId="33" applyNumberFormat="1" applyFont="1" applyAlignment="1">
      <alignment horizontal="right" vertical="top" wrapText="1"/>
    </xf>
    <xf numFmtId="0" fontId="25" fillId="0" borderId="0" xfId="33" applyFont="1" applyAlignment="1">
      <alignment vertical="top" wrapText="1"/>
    </xf>
    <xf numFmtId="0" fontId="24" fillId="0" borderId="0" xfId="34" applyFont="1" applyAlignment="1">
      <alignment vertical="top" wrapText="1"/>
    </xf>
    <xf numFmtId="165" fontId="24" fillId="0" borderId="0" xfId="34" applyNumberFormat="1" applyFont="1" applyAlignment="1">
      <alignment horizontal="right" vertical="top" wrapText="1"/>
    </xf>
    <xf numFmtId="0" fontId="24" fillId="0" borderId="0" xfId="35" applyFont="1" applyAlignment="1">
      <alignment vertical="top" wrapText="1"/>
    </xf>
    <xf numFmtId="165" fontId="24" fillId="0" borderId="0" xfId="35" applyNumberFormat="1" applyFont="1" applyAlignment="1">
      <alignment horizontal="right" vertical="top" wrapText="1"/>
    </xf>
    <xf numFmtId="0" fontId="25" fillId="0" borderId="0" xfId="35" applyFont="1" applyAlignment="1">
      <alignment vertical="top" wrapText="1"/>
    </xf>
    <xf numFmtId="0" fontId="24" fillId="0" borderId="0" xfId="36" applyFont="1" applyAlignment="1">
      <alignment vertical="top" wrapText="1"/>
    </xf>
    <xf numFmtId="165" fontId="24" fillId="0" borderId="0" xfId="36" applyNumberFormat="1" applyFont="1" applyAlignment="1">
      <alignment horizontal="right" vertical="top" wrapText="1"/>
    </xf>
    <xf numFmtId="0" fontId="25" fillId="0" borderId="0" xfId="36" applyFont="1" applyAlignment="1">
      <alignment vertical="top" wrapText="1"/>
    </xf>
    <xf numFmtId="0" fontId="24" fillId="0" borderId="0" xfId="37" applyFont="1" applyAlignment="1">
      <alignment vertical="top" wrapText="1"/>
    </xf>
    <xf numFmtId="165" fontId="24" fillId="0" borderId="0" xfId="37" applyNumberFormat="1" applyFont="1" applyAlignment="1">
      <alignment horizontal="right" vertical="top" wrapText="1"/>
    </xf>
    <xf numFmtId="0" fontId="25" fillId="0" borderId="0" xfId="37" applyFont="1" applyAlignment="1">
      <alignment vertical="top" wrapText="1"/>
    </xf>
    <xf numFmtId="0" fontId="24" fillId="0" borderId="0" xfId="38" applyFont="1" applyAlignment="1">
      <alignment vertical="top" wrapText="1"/>
    </xf>
    <xf numFmtId="165" fontId="24" fillId="0" borderId="0" xfId="38" applyNumberFormat="1" applyFont="1" applyAlignment="1">
      <alignment horizontal="right" vertical="top" wrapText="1"/>
    </xf>
    <xf numFmtId="0" fontId="25" fillId="0" borderId="0" xfId="38" applyFont="1" applyAlignment="1">
      <alignment vertical="top" wrapText="1"/>
    </xf>
    <xf numFmtId="0" fontId="24" fillId="0" borderId="0" xfId="39" applyFont="1" applyAlignment="1">
      <alignment vertical="top" wrapText="1"/>
    </xf>
    <xf numFmtId="165" fontId="24" fillId="0" borderId="0" xfId="39" applyNumberFormat="1" applyFont="1" applyAlignment="1">
      <alignment horizontal="right" vertical="top" wrapText="1"/>
    </xf>
    <xf numFmtId="0" fontId="25" fillId="0" borderId="0" xfId="39" applyFont="1" applyAlignment="1">
      <alignment vertical="top" wrapText="1"/>
    </xf>
    <xf numFmtId="0" fontId="24" fillId="0" borderId="0" xfId="41" applyFont="1" applyAlignment="1">
      <alignment vertical="top" wrapText="1"/>
    </xf>
    <xf numFmtId="165" fontId="24" fillId="0" borderId="0" xfId="41" applyNumberFormat="1" applyFont="1" applyAlignment="1">
      <alignment horizontal="right" vertical="top" wrapText="1"/>
    </xf>
    <xf numFmtId="0" fontId="25" fillId="0" borderId="0" xfId="41" applyFont="1" applyAlignment="1">
      <alignment vertical="top" wrapText="1"/>
    </xf>
    <xf numFmtId="0" fontId="24" fillId="0" borderId="0" xfId="42" applyFont="1" applyAlignment="1">
      <alignment vertical="top" wrapText="1"/>
    </xf>
    <xf numFmtId="165" fontId="24" fillId="0" borderId="0" xfId="42" applyNumberFormat="1" applyFont="1" applyAlignment="1">
      <alignment horizontal="right" vertical="top" wrapText="1"/>
    </xf>
    <xf numFmtId="0" fontId="25" fillId="0" borderId="0" xfId="42" applyFont="1" applyAlignment="1">
      <alignment vertical="top" wrapText="1"/>
    </xf>
    <xf numFmtId="0" fontId="24" fillId="0" borderId="0" xfId="44" applyFont="1" applyAlignment="1">
      <alignment vertical="top" wrapText="1"/>
    </xf>
    <xf numFmtId="165" fontId="24" fillId="0" borderId="0" xfId="44" applyNumberFormat="1" applyFont="1" applyAlignment="1">
      <alignment horizontal="right" vertical="top" wrapText="1"/>
    </xf>
    <xf numFmtId="0" fontId="25" fillId="0" borderId="0" xfId="44" applyFont="1" applyAlignment="1">
      <alignment vertical="top" wrapText="1"/>
    </xf>
    <xf numFmtId="0" fontId="24" fillId="0" borderId="0" xfId="45" applyFont="1" applyAlignment="1">
      <alignment vertical="top" wrapText="1"/>
    </xf>
    <xf numFmtId="165" fontId="24" fillId="0" borderId="0" xfId="45" applyNumberFormat="1" applyFont="1" applyAlignment="1">
      <alignment horizontal="right" vertical="top" wrapText="1"/>
    </xf>
    <xf numFmtId="0" fontId="25" fillId="0" borderId="0" xfId="45" applyFont="1" applyAlignment="1">
      <alignment vertical="top" wrapText="1"/>
    </xf>
    <xf numFmtId="165" fontId="24" fillId="0" borderId="0" xfId="46" applyNumberFormat="1" applyFont="1" applyAlignment="1">
      <alignment horizontal="right" vertical="top" wrapText="1"/>
    </xf>
    <xf numFmtId="0" fontId="24" fillId="0" borderId="0" xfId="47" applyFont="1" applyAlignment="1">
      <alignment vertical="top" wrapText="1"/>
    </xf>
    <xf numFmtId="165" fontId="24" fillId="0" borderId="0" xfId="47" applyNumberFormat="1" applyFont="1" applyAlignment="1">
      <alignment horizontal="right" vertical="top" wrapText="1"/>
    </xf>
    <xf numFmtId="0" fontId="36" fillId="0" borderId="0" xfId="47" applyFont="1" applyAlignment="1">
      <alignment vertical="top" wrapText="1"/>
    </xf>
    <xf numFmtId="0" fontId="24" fillId="0" borderId="0" xfId="48" applyFont="1" applyAlignment="1">
      <alignment vertical="top" wrapText="1"/>
    </xf>
    <xf numFmtId="165" fontId="24" fillId="0" borderId="0" xfId="48" applyNumberFormat="1" applyFont="1" applyAlignment="1">
      <alignment horizontal="right" vertical="top" wrapText="1"/>
    </xf>
    <xf numFmtId="0" fontId="25" fillId="0" borderId="0" xfId="48" applyFont="1" applyAlignment="1">
      <alignment vertical="top" wrapText="1"/>
    </xf>
    <xf numFmtId="0" fontId="24" fillId="0" borderId="0" xfId="49" applyFont="1" applyAlignment="1">
      <alignment vertical="top" wrapText="1"/>
    </xf>
    <xf numFmtId="165" fontId="24" fillId="0" borderId="0" xfId="49" applyNumberFormat="1" applyFont="1" applyAlignment="1">
      <alignment horizontal="right" vertical="top" wrapText="1"/>
    </xf>
    <xf numFmtId="0" fontId="25" fillId="0" borderId="0" xfId="49" applyFont="1" applyAlignment="1">
      <alignment vertical="top" wrapText="1"/>
    </xf>
    <xf numFmtId="165" fontId="24" fillId="0" borderId="0" xfId="51" applyNumberFormat="1" applyFont="1" applyAlignment="1">
      <alignment horizontal="right" vertical="top" wrapText="1"/>
    </xf>
    <xf numFmtId="165" fontId="24" fillId="0" borderId="0" xfId="52" applyNumberFormat="1" applyFont="1" applyAlignment="1">
      <alignment horizontal="right" vertical="top" wrapText="1"/>
    </xf>
    <xf numFmtId="0" fontId="24" fillId="0" borderId="0" xfId="53" applyFont="1" applyAlignment="1">
      <alignment vertical="top" wrapText="1"/>
    </xf>
    <xf numFmtId="165" fontId="24" fillId="0" borderId="0" xfId="53" applyNumberFormat="1" applyFont="1" applyAlignment="1">
      <alignment horizontal="right" vertical="top" wrapText="1"/>
    </xf>
    <xf numFmtId="0" fontId="25" fillId="0" borderId="0" xfId="53" applyFont="1" applyAlignment="1">
      <alignment vertical="top" wrapText="1"/>
    </xf>
    <xf numFmtId="0" fontId="24" fillId="0" borderId="0" xfId="54" applyFont="1" applyAlignment="1">
      <alignment vertical="top" wrapText="1"/>
    </xf>
    <xf numFmtId="165" fontId="24" fillId="0" borderId="0" xfId="54" applyNumberFormat="1" applyFont="1" applyAlignment="1">
      <alignment horizontal="right" vertical="top" wrapText="1"/>
    </xf>
    <xf numFmtId="0" fontId="25" fillId="0" borderId="0" xfId="54" applyFont="1" applyAlignment="1">
      <alignment vertical="top" wrapText="1"/>
    </xf>
    <xf numFmtId="0" fontId="24" fillId="0" borderId="0" xfId="55" applyFont="1" applyAlignment="1">
      <alignment vertical="top" wrapText="1"/>
    </xf>
    <xf numFmtId="165" fontId="24" fillId="0" borderId="0" xfId="55" applyNumberFormat="1" applyFont="1" applyAlignment="1">
      <alignment horizontal="right" vertical="top" wrapText="1"/>
    </xf>
    <xf numFmtId="0" fontId="25" fillId="0" borderId="0" xfId="55" applyFont="1" applyAlignment="1">
      <alignment vertical="top" wrapText="1"/>
    </xf>
    <xf numFmtId="0" fontId="24" fillId="0" borderId="0" xfId="56" applyFont="1" applyAlignment="1">
      <alignment vertical="top" wrapText="1"/>
    </xf>
    <xf numFmtId="165" fontId="24" fillId="0" borderId="0" xfId="56" applyNumberFormat="1" applyFont="1" applyAlignment="1">
      <alignment horizontal="right" vertical="top" wrapText="1"/>
    </xf>
    <xf numFmtId="0" fontId="25" fillId="0" borderId="0" xfId="56" applyFont="1" applyAlignment="1">
      <alignment vertical="top" wrapText="1"/>
    </xf>
    <xf numFmtId="0" fontId="24" fillId="0" borderId="0" xfId="57" applyFont="1" applyAlignment="1">
      <alignment vertical="top" wrapText="1"/>
    </xf>
    <xf numFmtId="165" fontId="24" fillId="0" borderId="0" xfId="57" applyNumberFormat="1" applyFont="1" applyAlignment="1">
      <alignment horizontal="right" vertical="top" wrapText="1"/>
    </xf>
    <xf numFmtId="0" fontId="25" fillId="0" borderId="0" xfId="57" applyFont="1" applyAlignment="1">
      <alignment vertical="top" wrapText="1"/>
    </xf>
    <xf numFmtId="0" fontId="24" fillId="0" borderId="0" xfId="58" applyFont="1" applyAlignment="1">
      <alignment vertical="top" wrapText="1"/>
    </xf>
    <xf numFmtId="165" fontId="24" fillId="0" borderId="0" xfId="58" applyNumberFormat="1" applyFont="1" applyAlignment="1">
      <alignment horizontal="right" vertical="top" wrapText="1"/>
    </xf>
    <xf numFmtId="0" fontId="25" fillId="0" borderId="0" xfId="58" applyFont="1" applyAlignment="1">
      <alignment vertical="top" wrapText="1"/>
    </xf>
    <xf numFmtId="0" fontId="24" fillId="0" borderId="0" xfId="59" applyFont="1" applyAlignment="1">
      <alignment vertical="top" wrapText="1"/>
    </xf>
    <xf numFmtId="165" fontId="24" fillId="0" borderId="0" xfId="59" applyNumberFormat="1" applyFont="1" applyAlignment="1">
      <alignment horizontal="right" vertical="top" wrapText="1"/>
    </xf>
    <xf numFmtId="0" fontId="25" fillId="0" borderId="0" xfId="59" applyFont="1" applyAlignment="1">
      <alignment vertical="top" wrapText="1"/>
    </xf>
    <xf numFmtId="0" fontId="24" fillId="0" borderId="0" xfId="60" applyFont="1" applyAlignment="1">
      <alignment vertical="top" wrapText="1"/>
    </xf>
    <xf numFmtId="165" fontId="24" fillId="0" borderId="0" xfId="60" applyNumberFormat="1" applyFont="1" applyAlignment="1">
      <alignment horizontal="right" vertical="top" wrapText="1"/>
    </xf>
    <xf numFmtId="0" fontId="25" fillId="0" borderId="0" xfId="60" applyFont="1" applyAlignment="1">
      <alignment vertical="top" wrapText="1"/>
    </xf>
    <xf numFmtId="0" fontId="24" fillId="0" borderId="0" xfId="61" applyFont="1" applyAlignment="1">
      <alignment vertical="top" wrapText="1"/>
    </xf>
    <xf numFmtId="165" fontId="24" fillId="0" borderId="0" xfId="61" applyNumberFormat="1" applyFont="1" applyAlignment="1">
      <alignment horizontal="right" vertical="top" wrapText="1"/>
    </xf>
    <xf numFmtId="0" fontId="25" fillId="0" borderId="0" xfId="61" applyFont="1" applyAlignment="1">
      <alignment vertical="top" wrapText="1"/>
    </xf>
    <xf numFmtId="0" fontId="24" fillId="0" borderId="0" xfId="62" applyFont="1" applyAlignment="1">
      <alignment vertical="top" wrapText="1"/>
    </xf>
    <xf numFmtId="165" fontId="24" fillId="0" borderId="0" xfId="62" applyNumberFormat="1" applyFont="1" applyAlignment="1">
      <alignment horizontal="right" vertical="top" wrapText="1"/>
    </xf>
    <xf numFmtId="0" fontId="25" fillId="0" borderId="0" xfId="62" applyFont="1" applyAlignment="1">
      <alignment vertical="top" wrapText="1"/>
    </xf>
    <xf numFmtId="0" fontId="16" fillId="0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24" fillId="0" borderId="0" xfId="63" applyFont="1" applyAlignment="1">
      <alignment vertical="top" wrapText="1"/>
    </xf>
    <xf numFmtId="165" fontId="24" fillId="0" borderId="0" xfId="63" applyNumberFormat="1" applyFont="1" applyAlignment="1">
      <alignment horizontal="right" vertical="top" wrapText="1"/>
    </xf>
    <xf numFmtId="0" fontId="25" fillId="0" borderId="0" xfId="63" applyFont="1" applyAlignment="1">
      <alignment vertical="top" wrapText="1"/>
    </xf>
    <xf numFmtId="0" fontId="35" fillId="0" borderId="0" xfId="64" applyAlignment="1">
      <alignment vertical="top" wrapText="1"/>
    </xf>
    <xf numFmtId="165" fontId="35" fillId="0" borderId="0" xfId="64" applyNumberFormat="1" applyAlignment="1">
      <alignment horizontal="right" vertical="top" wrapText="1"/>
    </xf>
    <xf numFmtId="0" fontId="25" fillId="0" borderId="0" xfId="64" applyFont="1" applyAlignment="1">
      <alignment vertical="top" wrapText="1"/>
    </xf>
    <xf numFmtId="0" fontId="35" fillId="0" borderId="0" xfId="65" applyAlignment="1">
      <alignment vertical="top" wrapText="1"/>
    </xf>
    <xf numFmtId="165" fontId="35" fillId="0" borderId="0" xfId="65" applyNumberFormat="1" applyAlignment="1">
      <alignment horizontal="right" vertical="top" wrapText="1"/>
    </xf>
    <xf numFmtId="0" fontId="37" fillId="0" borderId="0" xfId="65" applyFont="1" applyAlignment="1">
      <alignment vertical="top" wrapText="1"/>
    </xf>
    <xf numFmtId="0" fontId="24" fillId="0" borderId="0" xfId="66" applyFont="1" applyAlignment="1">
      <alignment vertical="top" wrapText="1"/>
    </xf>
    <xf numFmtId="165" fontId="24" fillId="0" borderId="0" xfId="66" applyNumberFormat="1" applyFont="1" applyAlignment="1">
      <alignment horizontal="right" vertical="top" wrapText="1"/>
    </xf>
    <xf numFmtId="0" fontId="25" fillId="0" borderId="0" xfId="66" applyFont="1" applyAlignment="1">
      <alignment vertical="top" wrapText="1"/>
    </xf>
    <xf numFmtId="0" fontId="24" fillId="0" borderId="0" xfId="67" applyFont="1" applyAlignment="1">
      <alignment vertical="top" wrapText="1"/>
    </xf>
    <xf numFmtId="165" fontId="24" fillId="0" borderId="0" xfId="67" applyNumberFormat="1" applyFont="1" applyAlignment="1">
      <alignment horizontal="right" vertical="top" wrapText="1"/>
    </xf>
    <xf numFmtId="0" fontId="25" fillId="0" borderId="0" xfId="67" applyFont="1" applyAlignment="1">
      <alignment vertical="top" wrapText="1"/>
    </xf>
    <xf numFmtId="0" fontId="24" fillId="0" borderId="0" xfId="68" applyFont="1" applyAlignment="1">
      <alignment vertical="top" wrapText="1"/>
    </xf>
    <xf numFmtId="165" fontId="24" fillId="0" borderId="0" xfId="68" applyNumberFormat="1" applyFont="1" applyAlignment="1">
      <alignment horizontal="right" vertical="top" wrapText="1"/>
    </xf>
    <xf numFmtId="0" fontId="25" fillId="0" borderId="0" xfId="68" applyFont="1" applyAlignment="1">
      <alignment vertical="top" wrapText="1"/>
    </xf>
    <xf numFmtId="0" fontId="24" fillId="0" borderId="0" xfId="69" applyFont="1" applyAlignment="1">
      <alignment vertical="top" wrapText="1"/>
    </xf>
    <xf numFmtId="165" fontId="24" fillId="0" borderId="0" xfId="69" applyNumberFormat="1" applyFont="1" applyAlignment="1">
      <alignment horizontal="right" vertical="top" wrapText="1"/>
    </xf>
    <xf numFmtId="0" fontId="25" fillId="0" borderId="0" xfId="69" applyFont="1" applyAlignment="1">
      <alignment vertical="top" wrapText="1"/>
    </xf>
    <xf numFmtId="0" fontId="24" fillId="0" borderId="0" xfId="70" applyFont="1" applyAlignment="1">
      <alignment vertical="top" wrapText="1"/>
    </xf>
    <xf numFmtId="165" fontId="24" fillId="0" borderId="0" xfId="70" applyNumberFormat="1" applyFont="1" applyAlignment="1">
      <alignment horizontal="right" vertical="top" wrapText="1"/>
    </xf>
    <xf numFmtId="0" fontId="25" fillId="0" borderId="0" xfId="70" applyFont="1" applyAlignment="1">
      <alignment vertical="top" wrapText="1"/>
    </xf>
    <xf numFmtId="0" fontId="24" fillId="0" borderId="0" xfId="71" applyFont="1" applyAlignment="1">
      <alignment vertical="top" wrapText="1"/>
    </xf>
    <xf numFmtId="165" fontId="24" fillId="0" borderId="0" xfId="71" applyNumberFormat="1" applyFont="1" applyAlignment="1">
      <alignment horizontal="right" vertical="top" wrapText="1"/>
    </xf>
    <xf numFmtId="0" fontId="25" fillId="0" borderId="0" xfId="71" applyFont="1" applyAlignment="1">
      <alignment vertical="top" wrapText="1"/>
    </xf>
    <xf numFmtId="0" fontId="24" fillId="0" borderId="0" xfId="72" applyFont="1" applyAlignment="1">
      <alignment vertical="top" wrapText="1"/>
    </xf>
    <xf numFmtId="165" fontId="24" fillId="0" borderId="0" xfId="72" applyNumberFormat="1" applyFont="1" applyAlignment="1">
      <alignment horizontal="right" vertical="top" wrapText="1"/>
    </xf>
    <xf numFmtId="0" fontId="25" fillId="0" borderId="0" xfId="72" applyFont="1" applyAlignment="1">
      <alignment vertical="top" wrapText="1"/>
    </xf>
    <xf numFmtId="0" fontId="24" fillId="0" borderId="0" xfId="73" applyFont="1" applyAlignment="1">
      <alignment vertical="top" wrapText="1"/>
    </xf>
    <xf numFmtId="165" fontId="24" fillId="0" borderId="0" xfId="73" applyNumberFormat="1" applyFont="1" applyAlignment="1">
      <alignment horizontal="right" vertical="top" wrapText="1"/>
    </xf>
    <xf numFmtId="0" fontId="25" fillId="0" borderId="0" xfId="73" applyFont="1" applyAlignment="1">
      <alignment vertical="top" wrapText="1"/>
    </xf>
    <xf numFmtId="0" fontId="24" fillId="0" borderId="0" xfId="74" applyFont="1" applyAlignment="1">
      <alignment vertical="top" wrapText="1"/>
    </xf>
    <xf numFmtId="165" fontId="24" fillId="0" borderId="0" xfId="74" applyNumberFormat="1" applyFont="1" applyAlignment="1">
      <alignment horizontal="right" vertical="top" wrapText="1"/>
    </xf>
    <xf numFmtId="0" fontId="25" fillId="0" borderId="0" xfId="74" applyFont="1" applyAlignment="1">
      <alignment vertical="top" wrapText="1"/>
    </xf>
    <xf numFmtId="0" fontId="24" fillId="0" borderId="0" xfId="75" applyFont="1" applyAlignment="1">
      <alignment vertical="top" wrapText="1"/>
    </xf>
    <xf numFmtId="165" fontId="24" fillId="0" borderId="0" xfId="75" applyNumberFormat="1" applyFont="1" applyAlignment="1">
      <alignment horizontal="right" vertical="top" wrapText="1"/>
    </xf>
    <xf numFmtId="0" fontId="25" fillId="0" borderId="0" xfId="75" applyFont="1" applyAlignment="1">
      <alignment vertical="top" wrapText="1"/>
    </xf>
    <xf numFmtId="0" fontId="24" fillId="0" borderId="0" xfId="77" applyFont="1" applyAlignment="1">
      <alignment vertical="top" wrapText="1"/>
    </xf>
    <xf numFmtId="165" fontId="24" fillId="0" borderId="0" xfId="77" applyNumberFormat="1" applyFont="1" applyAlignment="1">
      <alignment horizontal="right" vertical="top" wrapText="1"/>
    </xf>
    <xf numFmtId="0" fontId="25" fillId="0" borderId="0" xfId="77" applyFont="1" applyAlignment="1">
      <alignment vertical="top" wrapText="1"/>
    </xf>
    <xf numFmtId="0" fontId="24" fillId="0" borderId="0" xfId="78" applyFont="1" applyAlignment="1">
      <alignment vertical="top" wrapText="1"/>
    </xf>
    <xf numFmtId="165" fontId="24" fillId="0" borderId="0" xfId="78" applyNumberFormat="1" applyFont="1" applyAlignment="1">
      <alignment horizontal="right" vertical="top" wrapText="1"/>
    </xf>
    <xf numFmtId="0" fontId="25" fillId="0" borderId="0" xfId="78" applyFont="1" applyAlignment="1">
      <alignment vertical="top" wrapText="1"/>
    </xf>
    <xf numFmtId="0" fontId="24" fillId="0" borderId="0" xfId="79" applyFont="1" applyAlignment="1">
      <alignment vertical="top" wrapText="1"/>
    </xf>
    <xf numFmtId="165" fontId="24" fillId="0" borderId="0" xfId="79" applyNumberFormat="1" applyFont="1" applyAlignment="1">
      <alignment horizontal="right" vertical="top" wrapText="1"/>
    </xf>
    <xf numFmtId="0" fontId="25" fillId="0" borderId="0" xfId="79" applyFont="1" applyAlignment="1">
      <alignment vertical="top" wrapText="1"/>
    </xf>
    <xf numFmtId="0" fontId="24" fillId="0" borderId="0" xfId="80" applyFont="1" applyAlignment="1">
      <alignment vertical="top" wrapText="1"/>
    </xf>
    <xf numFmtId="165" fontId="24" fillId="0" borderId="0" xfId="80" applyNumberFormat="1" applyFont="1" applyAlignment="1">
      <alignment horizontal="right" vertical="top" wrapText="1"/>
    </xf>
    <xf numFmtId="0" fontId="25" fillId="0" borderId="0" xfId="80" applyFont="1" applyAlignment="1">
      <alignment vertical="top" wrapText="1"/>
    </xf>
    <xf numFmtId="49" fontId="5" fillId="0" borderId="6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 vertical="center" wrapText="1"/>
    </xf>
    <xf numFmtId="49" fontId="26" fillId="0" borderId="23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center"/>
    </xf>
    <xf numFmtId="49" fontId="4" fillId="4" borderId="5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49" fontId="6" fillId="0" borderId="12" xfId="0" applyNumberFormat="1" applyFont="1" applyBorder="1" applyAlignment="1">
      <alignment horizontal="right" vertical="center" wrapText="1"/>
    </xf>
    <xf numFmtId="49" fontId="6" fillId="0" borderId="13" xfId="0" applyNumberFormat="1" applyFont="1" applyBorder="1" applyAlignment="1">
      <alignment horizontal="right" vertical="center" wrapText="1"/>
    </xf>
    <xf numFmtId="49" fontId="6" fillId="0" borderId="14" xfId="0" applyNumberFormat="1" applyFont="1" applyBorder="1" applyAlignment="1">
      <alignment horizontal="right" vertical="center" wrapText="1"/>
    </xf>
    <xf numFmtId="49" fontId="20" fillId="0" borderId="0" xfId="0" applyNumberFormat="1" applyFont="1" applyFill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5" fontId="1" fillId="3" borderId="25" xfId="0" applyNumberFormat="1" applyFont="1" applyFill="1" applyBorder="1" applyAlignment="1">
      <alignment horizontal="center" vertical="center" wrapText="1"/>
    </xf>
    <xf numFmtId="165" fontId="1" fillId="3" borderId="8" xfId="0" applyNumberFormat="1" applyFont="1" applyFill="1" applyBorder="1" applyAlignment="1">
      <alignment horizontal="center" vertical="center" wrapText="1"/>
    </xf>
    <xf numFmtId="165" fontId="1" fillId="3" borderId="16" xfId="0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/>
    </xf>
    <xf numFmtId="49" fontId="2" fillId="4" borderId="0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4" fillId="0" borderId="0" xfId="83" applyFont="1" applyAlignment="1">
      <alignment vertical="top" wrapText="1"/>
    </xf>
    <xf numFmtId="165" fontId="24" fillId="0" borderId="0" xfId="83" applyNumberFormat="1" applyFont="1" applyAlignment="1">
      <alignment horizontal="right" vertical="top" wrapText="1"/>
    </xf>
    <xf numFmtId="0" fontId="25" fillId="0" borderId="0" xfId="83" applyFont="1" applyAlignment="1">
      <alignment vertical="top" wrapText="1"/>
    </xf>
    <xf numFmtId="0" fontId="24" fillId="0" borderId="0" xfId="84" applyFont="1" applyAlignment="1">
      <alignment vertical="top" wrapText="1"/>
    </xf>
    <xf numFmtId="165" fontId="24" fillId="0" borderId="0" xfId="84" applyNumberFormat="1" applyFont="1" applyAlignment="1">
      <alignment horizontal="right" vertical="top" wrapText="1"/>
    </xf>
    <xf numFmtId="0" fontId="25" fillId="0" borderId="0" xfId="84" applyFont="1" applyAlignment="1">
      <alignment vertical="top" wrapText="1"/>
    </xf>
    <xf numFmtId="0" fontId="15" fillId="0" borderId="0" xfId="0" applyFont="1" applyFill="1" applyAlignment="1">
      <alignment horizontal="left"/>
    </xf>
    <xf numFmtId="0" fontId="19" fillId="0" borderId="1" xfId="0" applyFont="1" applyFill="1" applyBorder="1" applyAlignment="1">
      <alignment horizontal="center" vertical="center"/>
    </xf>
    <xf numFmtId="165" fontId="14" fillId="0" borderId="0" xfId="0" applyNumberFormat="1" applyFont="1" applyFill="1" applyAlignment="1">
      <alignment vertical="center"/>
    </xf>
  </cellXfs>
  <cellStyles count="8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39" xfId="38"/>
    <cellStyle name="Normal 4" xfId="7"/>
    <cellStyle name="Normal 40" xfId="39"/>
    <cellStyle name="Normal 41" xfId="40"/>
    <cellStyle name="Normal 42" xfId="41"/>
    <cellStyle name="Normal 43" xfId="42"/>
    <cellStyle name="Normal 44" xfId="43"/>
    <cellStyle name="Normal 45" xfId="44"/>
    <cellStyle name="Normal 46" xfId="45"/>
    <cellStyle name="Normal 47" xfId="46"/>
    <cellStyle name="Normal 48" xfId="47"/>
    <cellStyle name="Normal 49" xfId="48"/>
    <cellStyle name="Normal 5" xfId="3"/>
    <cellStyle name="Normal 50" xfId="49"/>
    <cellStyle name="Normal 51" xfId="50"/>
    <cellStyle name="Normal 52" xfId="51"/>
    <cellStyle name="Normal 53" xfId="52"/>
    <cellStyle name="Normal 54" xfId="53"/>
    <cellStyle name="Normal 55" xfId="54"/>
    <cellStyle name="Normal 56" xfId="55"/>
    <cellStyle name="Normal 57" xfId="56"/>
    <cellStyle name="Normal 58" xfId="57"/>
    <cellStyle name="Normal 59" xfId="58"/>
    <cellStyle name="Normal 6" xfId="4"/>
    <cellStyle name="Normal 60" xfId="59"/>
    <cellStyle name="Normal 61" xfId="60"/>
    <cellStyle name="Normal 62" xfId="61"/>
    <cellStyle name="Normal 63" xfId="62"/>
    <cellStyle name="Normal 64" xfId="63"/>
    <cellStyle name="Normal 65" xfId="64"/>
    <cellStyle name="Normal 66" xfId="65"/>
    <cellStyle name="Normal 67" xfId="66"/>
    <cellStyle name="Normal 68" xfId="67"/>
    <cellStyle name="Normal 69" xfId="68"/>
    <cellStyle name="Normal 7" xfId="5"/>
    <cellStyle name="Normal 70" xfId="69"/>
    <cellStyle name="Normal 71" xfId="70"/>
    <cellStyle name="Normal 72" xfId="71"/>
    <cellStyle name="Normal 73" xfId="72"/>
    <cellStyle name="Normal 74" xfId="73"/>
    <cellStyle name="Normal 75" xfId="74"/>
    <cellStyle name="Normal 76" xfId="75"/>
    <cellStyle name="Normal 77" xfId="76"/>
    <cellStyle name="Normal 78" xfId="77"/>
    <cellStyle name="Normal 79" xfId="78"/>
    <cellStyle name="Normal 8" xfId="6"/>
    <cellStyle name="Normal 80" xfId="79"/>
    <cellStyle name="Normal 81" xfId="80"/>
    <cellStyle name="Normal 82" xfId="81"/>
    <cellStyle name="Normal 83" xfId="82"/>
    <cellStyle name="Normal 84" xfId="83"/>
    <cellStyle name="Normal 85" xfId="84"/>
    <cellStyle name="Normal 9" xfId="8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dlplus.e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</xdr:colOff>
      <xdr:row>1</xdr:row>
      <xdr:rowOff>28575</xdr:rowOff>
    </xdr:from>
    <xdr:to>
      <xdr:col>3</xdr:col>
      <xdr:colOff>261257</xdr:colOff>
      <xdr:row>3</xdr:row>
      <xdr:rowOff>16329</xdr:rowOff>
    </xdr:to>
    <xdr:pic>
      <xdr:nvPicPr>
        <xdr:cNvPr id="1726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9613" y="55789"/>
          <a:ext cx="1213758" cy="444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06"/>
  <sheetViews>
    <sheetView tabSelected="1" zoomScale="120" zoomScaleNormal="120" workbookViewId="0">
      <pane ySplit="7" topLeftCell="A8" activePane="bottomLeft" state="frozen"/>
      <selection pane="bottomLeft" activeCell="J29" sqref="J29"/>
    </sheetView>
  </sheetViews>
  <sheetFormatPr baseColWidth="10" defaultRowHeight="15"/>
  <cols>
    <col min="1" max="1" width="0.42578125" style="2" customWidth="1"/>
    <col min="2" max="2" width="1.7109375" style="2" customWidth="1"/>
    <col min="3" max="3" width="14.85546875" style="14" customWidth="1"/>
    <col min="4" max="4" width="50.140625" style="3" customWidth="1"/>
    <col min="5" max="5" width="11.42578125" style="48" customWidth="1"/>
    <col min="6" max="6" width="6.7109375" style="56" customWidth="1"/>
    <col min="7" max="7" width="10.5703125" style="5" customWidth="1"/>
    <col min="8" max="8" width="0.7109375" style="2" customWidth="1"/>
    <col min="9" max="9" width="3.28515625" style="15" customWidth="1"/>
    <col min="10" max="16384" width="11.42578125" style="2"/>
  </cols>
  <sheetData>
    <row r="1" spans="2:9" ht="2.25" customHeight="1" thickBot="1">
      <c r="C1" s="69"/>
      <c r="D1" s="70"/>
      <c r="E1" s="71"/>
      <c r="F1" s="72"/>
      <c r="G1" s="8"/>
    </row>
    <row r="2" spans="2:9" ht="24.75" customHeight="1" thickTop="1">
      <c r="C2" s="313" t="s">
        <v>2935</v>
      </c>
      <c r="D2" s="314"/>
      <c r="E2" s="314"/>
      <c r="F2" s="314"/>
      <c r="G2" s="315"/>
    </row>
    <row r="3" spans="2:9" ht="11.25" customHeight="1" thickBot="1">
      <c r="C3" s="73"/>
      <c r="D3" s="75"/>
      <c r="E3" s="326" t="s">
        <v>2411</v>
      </c>
      <c r="F3" s="322">
        <f>G1681</f>
        <v>0</v>
      </c>
      <c r="G3" s="323"/>
    </row>
    <row r="4" spans="2:9" ht="10.5" customHeight="1" thickBot="1">
      <c r="B4" s="66"/>
      <c r="C4" s="74" t="s">
        <v>2410</v>
      </c>
      <c r="D4" s="76"/>
      <c r="E4" s="327"/>
      <c r="F4" s="324"/>
      <c r="G4" s="325"/>
    </row>
    <row r="5" spans="2:9" ht="9.75" customHeight="1">
      <c r="C5" s="330" t="s">
        <v>411</v>
      </c>
      <c r="D5" s="332" t="s">
        <v>408</v>
      </c>
      <c r="E5" s="320" t="s">
        <v>1233</v>
      </c>
      <c r="F5" s="298" t="s">
        <v>409</v>
      </c>
      <c r="G5" s="300" t="s">
        <v>410</v>
      </c>
    </row>
    <row r="6" spans="2:9" ht="14.25" customHeight="1" thickBot="1">
      <c r="C6" s="331"/>
      <c r="D6" s="333"/>
      <c r="E6" s="321"/>
      <c r="F6" s="299"/>
      <c r="G6" s="301"/>
    </row>
    <row r="7" spans="2:9" s="1" customFormat="1" ht="6.75" customHeight="1" thickTop="1">
      <c r="C7" s="17"/>
      <c r="D7" s="3"/>
      <c r="E7" s="50"/>
      <c r="F7" s="57"/>
      <c r="G7" s="5"/>
      <c r="I7" s="47"/>
    </row>
    <row r="8" spans="2:9" s="1" customFormat="1" ht="12.75" customHeight="1">
      <c r="C8" s="9" t="s">
        <v>563</v>
      </c>
      <c r="D8" s="28"/>
      <c r="E8" s="64"/>
      <c r="F8" s="57"/>
      <c r="G8" s="5"/>
      <c r="H8" s="4"/>
      <c r="I8" s="47"/>
    </row>
    <row r="9" spans="2:9" s="47" customFormat="1" ht="12.75" customHeight="1">
      <c r="C9" s="14" t="s">
        <v>564</v>
      </c>
      <c r="D9" s="340" t="s">
        <v>565</v>
      </c>
      <c r="E9" s="64">
        <v>0.43</v>
      </c>
      <c r="F9" s="58" t="s">
        <v>623</v>
      </c>
      <c r="G9" s="341"/>
      <c r="H9" s="342">
        <f t="shared" ref="H9:H13" si="0">G9*E9</f>
        <v>0</v>
      </c>
    </row>
    <row r="10" spans="2:9" s="47" customFormat="1" ht="12.75" customHeight="1">
      <c r="C10" s="14" t="s">
        <v>566</v>
      </c>
      <c r="D10" s="340" t="s">
        <v>567</v>
      </c>
      <c r="E10" s="64">
        <v>0.43</v>
      </c>
      <c r="F10" s="58" t="s">
        <v>623</v>
      </c>
      <c r="G10" s="341"/>
      <c r="H10" s="342">
        <f t="shared" si="0"/>
        <v>0</v>
      </c>
    </row>
    <row r="11" spans="2:9" s="47" customFormat="1" ht="12.75" customHeight="1">
      <c r="C11" s="14" t="s">
        <v>624</v>
      </c>
      <c r="D11" s="340" t="s">
        <v>625</v>
      </c>
      <c r="E11" s="64">
        <v>0.46</v>
      </c>
      <c r="F11" s="58" t="s">
        <v>1017</v>
      </c>
      <c r="G11" s="341"/>
      <c r="H11" s="342">
        <f t="shared" si="0"/>
        <v>0</v>
      </c>
    </row>
    <row r="12" spans="2:9" s="47" customFormat="1" ht="12.75" customHeight="1">
      <c r="C12" s="14" t="s">
        <v>626</v>
      </c>
      <c r="D12" s="340" t="s">
        <v>627</v>
      </c>
      <c r="E12" s="64">
        <v>0.74</v>
      </c>
      <c r="F12" s="58" t="s">
        <v>1017</v>
      </c>
      <c r="G12" s="341"/>
      <c r="H12" s="342">
        <f t="shared" si="0"/>
        <v>0</v>
      </c>
    </row>
    <row r="13" spans="2:9" s="47" customFormat="1" ht="12.75" customHeight="1">
      <c r="C13" s="14" t="s">
        <v>568</v>
      </c>
      <c r="D13" s="340" t="s">
        <v>569</v>
      </c>
      <c r="E13" s="64">
        <v>0.69</v>
      </c>
      <c r="F13" s="58" t="s">
        <v>623</v>
      </c>
      <c r="G13" s="341"/>
      <c r="H13" s="342">
        <f t="shared" si="0"/>
        <v>0</v>
      </c>
    </row>
    <row r="14" spans="2:9" s="1" customFormat="1" ht="5.25" customHeight="1">
      <c r="C14" s="30"/>
      <c r="D14" s="42"/>
      <c r="E14" s="43"/>
      <c r="F14" s="58"/>
      <c r="G14" s="7"/>
      <c r="H14" s="4"/>
      <c r="I14" s="47"/>
    </row>
    <row r="15" spans="2:9" s="1" customFormat="1" ht="12.75" customHeight="1">
      <c r="C15" s="17" t="s">
        <v>0</v>
      </c>
      <c r="D15" s="3"/>
      <c r="E15" s="49"/>
      <c r="F15" s="57"/>
      <c r="G15" s="5"/>
      <c r="H15" s="4"/>
      <c r="I15" s="47"/>
    </row>
    <row r="16" spans="2:9" ht="12.75" customHeight="1">
      <c r="C16" s="41" t="s">
        <v>1020</v>
      </c>
      <c r="D16" s="42" t="s">
        <v>1021</v>
      </c>
      <c r="E16" s="43">
        <v>1.38</v>
      </c>
      <c r="F16" s="56" t="s">
        <v>393</v>
      </c>
      <c r="G16" s="6"/>
      <c r="H16" s="4">
        <f>G16*E16</f>
        <v>0</v>
      </c>
    </row>
    <row r="17" spans="2:8" ht="12.75" customHeight="1">
      <c r="C17" s="41" t="s">
        <v>628</v>
      </c>
      <c r="D17" s="42" t="s">
        <v>629</v>
      </c>
      <c r="E17" s="43">
        <v>0.6</v>
      </c>
      <c r="F17" s="56" t="s">
        <v>1018</v>
      </c>
      <c r="G17" s="6"/>
      <c r="H17" s="4">
        <f>G17*E17</f>
        <v>0</v>
      </c>
    </row>
    <row r="18" spans="2:8" ht="12.75" customHeight="1">
      <c r="C18" s="41" t="s">
        <v>1</v>
      </c>
      <c r="D18" s="42" t="s">
        <v>2</v>
      </c>
      <c r="E18" s="43">
        <v>0.86</v>
      </c>
      <c r="F18" s="56" t="s">
        <v>394</v>
      </c>
      <c r="G18" s="6"/>
      <c r="H18" s="4">
        <f t="shared" ref="H18:H98" si="1">G18*E18</f>
        <v>0</v>
      </c>
    </row>
    <row r="19" spans="2:8" ht="12.75" customHeight="1">
      <c r="B19" s="37"/>
      <c r="C19" s="77" t="s">
        <v>2419</v>
      </c>
      <c r="D19" s="78" t="s">
        <v>2420</v>
      </c>
      <c r="E19" s="79">
        <v>5.07</v>
      </c>
      <c r="G19" s="6"/>
      <c r="H19" s="4"/>
    </row>
    <row r="20" spans="2:8" ht="12.75" customHeight="1">
      <c r="C20" s="41" t="s">
        <v>1245</v>
      </c>
      <c r="D20" s="42" t="s">
        <v>1246</v>
      </c>
      <c r="E20" s="43">
        <v>2.7</v>
      </c>
      <c r="F20" s="56" t="s">
        <v>393</v>
      </c>
      <c r="G20" s="6"/>
      <c r="H20" s="4">
        <f t="shared" si="1"/>
        <v>0</v>
      </c>
    </row>
    <row r="21" spans="2:8" ht="12.75" customHeight="1">
      <c r="C21" s="41" t="s">
        <v>3</v>
      </c>
      <c r="D21" s="42" t="s">
        <v>4</v>
      </c>
      <c r="E21" s="43">
        <v>1.86</v>
      </c>
      <c r="F21" s="56" t="s">
        <v>395</v>
      </c>
      <c r="G21" s="6"/>
      <c r="H21" s="4">
        <f t="shared" si="1"/>
        <v>0</v>
      </c>
    </row>
    <row r="22" spans="2:8" ht="12.75" customHeight="1">
      <c r="C22" s="41" t="s">
        <v>630</v>
      </c>
      <c r="D22" s="42" t="s">
        <v>631</v>
      </c>
      <c r="E22" s="43">
        <v>2.35</v>
      </c>
      <c r="F22" s="56" t="s">
        <v>1019</v>
      </c>
      <c r="G22" s="6"/>
      <c r="H22" s="4">
        <f t="shared" si="1"/>
        <v>0</v>
      </c>
    </row>
    <row r="23" spans="2:8" ht="12.75" customHeight="1">
      <c r="C23" s="41" t="s">
        <v>632</v>
      </c>
      <c r="D23" s="42" t="s">
        <v>633</v>
      </c>
      <c r="E23" s="43">
        <v>0.6</v>
      </c>
      <c r="F23" s="56" t="s">
        <v>1018</v>
      </c>
      <c r="G23" s="6"/>
      <c r="H23" s="4">
        <f t="shared" si="1"/>
        <v>0</v>
      </c>
    </row>
    <row r="24" spans="2:8" ht="12.75" customHeight="1">
      <c r="C24" s="41" t="s">
        <v>5</v>
      </c>
      <c r="D24" s="42" t="s">
        <v>6</v>
      </c>
      <c r="E24" s="43">
        <v>0.86</v>
      </c>
      <c r="F24" s="56" t="s">
        <v>394</v>
      </c>
      <c r="G24" s="6"/>
      <c r="H24" s="4">
        <f>G24*E24</f>
        <v>0</v>
      </c>
    </row>
    <row r="25" spans="2:8" ht="12.75" customHeight="1">
      <c r="B25" s="37"/>
      <c r="C25" s="77" t="s">
        <v>2421</v>
      </c>
      <c r="D25" s="78" t="s">
        <v>2422</v>
      </c>
      <c r="E25" s="79">
        <v>5.07</v>
      </c>
      <c r="G25" s="6"/>
      <c r="H25" s="4"/>
    </row>
    <row r="26" spans="2:8" ht="12.75" customHeight="1">
      <c r="C26" s="41" t="s">
        <v>1247</v>
      </c>
      <c r="D26" s="42" t="s">
        <v>1248</v>
      </c>
      <c r="E26" s="43">
        <v>2.82</v>
      </c>
      <c r="F26" s="56" t="s">
        <v>393</v>
      </c>
      <c r="G26" s="6"/>
      <c r="H26" s="4">
        <f t="shared" si="1"/>
        <v>0</v>
      </c>
    </row>
    <row r="27" spans="2:8" ht="12.75" customHeight="1">
      <c r="C27" s="41" t="s">
        <v>7</v>
      </c>
      <c r="D27" s="42" t="s">
        <v>8</v>
      </c>
      <c r="E27" s="43">
        <v>1.86</v>
      </c>
      <c r="F27" s="56" t="s">
        <v>397</v>
      </c>
      <c r="G27" s="16"/>
      <c r="H27" s="4">
        <f t="shared" si="1"/>
        <v>0</v>
      </c>
    </row>
    <row r="28" spans="2:8" ht="12.75" customHeight="1">
      <c r="C28" s="41" t="s">
        <v>634</v>
      </c>
      <c r="D28" s="42" t="s">
        <v>635</v>
      </c>
      <c r="E28" s="43">
        <v>2.35</v>
      </c>
      <c r="F28" s="56" t="s">
        <v>1019</v>
      </c>
      <c r="G28" s="6"/>
      <c r="H28" s="4">
        <f t="shared" si="1"/>
        <v>0</v>
      </c>
    </row>
    <row r="29" spans="2:8" ht="12.75" customHeight="1">
      <c r="C29" s="41" t="s">
        <v>9</v>
      </c>
      <c r="D29" s="42" t="s">
        <v>10</v>
      </c>
      <c r="E29" s="43">
        <v>1.56</v>
      </c>
      <c r="F29" s="56" t="s">
        <v>398</v>
      </c>
      <c r="G29" s="6"/>
      <c r="H29" s="4">
        <f t="shared" si="1"/>
        <v>0</v>
      </c>
    </row>
    <row r="30" spans="2:8" ht="12.75" customHeight="1">
      <c r="C30" s="41" t="s">
        <v>636</v>
      </c>
      <c r="D30" s="42" t="s">
        <v>637</v>
      </c>
      <c r="E30" s="43">
        <v>1.36</v>
      </c>
      <c r="F30" s="56" t="s">
        <v>1018</v>
      </c>
      <c r="G30" s="6"/>
      <c r="H30" s="4">
        <f t="shared" si="1"/>
        <v>0</v>
      </c>
    </row>
    <row r="31" spans="2:8" ht="12.75" customHeight="1">
      <c r="C31" s="41" t="s">
        <v>1249</v>
      </c>
      <c r="D31" s="42" t="s">
        <v>1250</v>
      </c>
      <c r="E31" s="43">
        <v>6.73</v>
      </c>
      <c r="F31" s="56" t="s">
        <v>399</v>
      </c>
      <c r="G31" s="6"/>
      <c r="H31" s="4">
        <f t="shared" si="1"/>
        <v>0</v>
      </c>
    </row>
    <row r="32" spans="2:8" ht="12.75" customHeight="1">
      <c r="C32" s="41" t="s">
        <v>11</v>
      </c>
      <c r="D32" s="42" t="s">
        <v>12</v>
      </c>
      <c r="E32" s="43">
        <v>2.0499999999999998</v>
      </c>
      <c r="F32" s="56" t="s">
        <v>400</v>
      </c>
      <c r="G32" s="6"/>
      <c r="H32" s="4">
        <f t="shared" si="1"/>
        <v>0</v>
      </c>
    </row>
    <row r="33" spans="2:9" ht="12.75" customHeight="1">
      <c r="C33" s="41" t="s">
        <v>1251</v>
      </c>
      <c r="D33" s="42" t="s">
        <v>1252</v>
      </c>
      <c r="E33" s="43">
        <v>2.4900000000000002</v>
      </c>
      <c r="F33" s="56" t="s">
        <v>1019</v>
      </c>
      <c r="G33" s="6"/>
      <c r="H33" s="4">
        <f t="shared" si="1"/>
        <v>0</v>
      </c>
    </row>
    <row r="34" spans="2:9" ht="12.75" customHeight="1">
      <c r="C34" s="41" t="s">
        <v>13</v>
      </c>
      <c r="D34" s="42" t="s">
        <v>14</v>
      </c>
      <c r="E34" s="43">
        <v>2.19</v>
      </c>
      <c r="F34" s="56" t="s">
        <v>400</v>
      </c>
      <c r="G34" s="6"/>
      <c r="H34" s="4">
        <f t="shared" si="1"/>
        <v>0</v>
      </c>
    </row>
    <row r="35" spans="2:9" ht="12.75" customHeight="1">
      <c r="C35" s="41" t="s">
        <v>638</v>
      </c>
      <c r="D35" s="42" t="s">
        <v>639</v>
      </c>
      <c r="E35" s="43">
        <v>2.1</v>
      </c>
      <c r="F35" s="56" t="s">
        <v>1018</v>
      </c>
      <c r="G35" s="6"/>
      <c r="H35" s="4">
        <f t="shared" si="1"/>
        <v>0</v>
      </c>
    </row>
    <row r="36" spans="2:9" ht="12.75" customHeight="1">
      <c r="C36" s="41" t="s">
        <v>1253</v>
      </c>
      <c r="D36" s="42" t="s">
        <v>1254</v>
      </c>
      <c r="E36" s="43">
        <v>9.31</v>
      </c>
      <c r="F36" s="56" t="s">
        <v>399</v>
      </c>
      <c r="G36" s="6"/>
      <c r="H36" s="4">
        <f t="shared" si="1"/>
        <v>0</v>
      </c>
    </row>
    <row r="37" spans="2:9" ht="12.75" customHeight="1">
      <c r="C37" s="41" t="s">
        <v>15</v>
      </c>
      <c r="D37" s="42" t="s">
        <v>16</v>
      </c>
      <c r="E37" s="43">
        <v>1.98</v>
      </c>
      <c r="F37" s="56" t="s">
        <v>395</v>
      </c>
      <c r="G37" s="6"/>
      <c r="H37" s="4">
        <f t="shared" si="1"/>
        <v>0</v>
      </c>
    </row>
    <row r="38" spans="2:9" ht="12.75" customHeight="1">
      <c r="C38" s="41" t="s">
        <v>640</v>
      </c>
      <c r="D38" s="42" t="s">
        <v>641</v>
      </c>
      <c r="E38" s="43">
        <v>2.4900000000000002</v>
      </c>
      <c r="F38" s="56" t="s">
        <v>1019</v>
      </c>
      <c r="G38" s="6"/>
      <c r="H38" s="4">
        <f t="shared" si="1"/>
        <v>0</v>
      </c>
    </row>
    <row r="39" spans="2:9" ht="12.75" customHeight="1">
      <c r="C39" s="41" t="s">
        <v>1022</v>
      </c>
      <c r="D39" s="42" t="s">
        <v>1023</v>
      </c>
      <c r="E39" s="43">
        <v>9.19</v>
      </c>
      <c r="F39" s="56" t="s">
        <v>1019</v>
      </c>
      <c r="G39" s="6"/>
      <c r="H39" s="4">
        <f t="shared" si="1"/>
        <v>0</v>
      </c>
    </row>
    <row r="40" spans="2:9" ht="12.75" customHeight="1">
      <c r="C40" s="41" t="s">
        <v>17</v>
      </c>
      <c r="D40" s="42" t="s">
        <v>18</v>
      </c>
      <c r="E40" s="43">
        <v>1.89</v>
      </c>
      <c r="F40" s="56" t="s">
        <v>395</v>
      </c>
      <c r="G40" s="6"/>
      <c r="H40" s="4">
        <f t="shared" si="1"/>
        <v>0</v>
      </c>
    </row>
    <row r="41" spans="2:9" ht="12.75" customHeight="1">
      <c r="C41" s="77" t="s">
        <v>2423</v>
      </c>
      <c r="D41" s="78" t="s">
        <v>2424</v>
      </c>
      <c r="E41" s="79">
        <v>2.38</v>
      </c>
      <c r="G41" s="6"/>
      <c r="H41" s="4"/>
    </row>
    <row r="42" spans="2:9" ht="12.75" customHeight="1">
      <c r="B42" s="37"/>
      <c r="C42" s="41" t="s">
        <v>19</v>
      </c>
      <c r="D42" s="42" t="s">
        <v>20</v>
      </c>
      <c r="E42" s="43">
        <v>1.3</v>
      </c>
      <c r="F42" s="56" t="s">
        <v>400</v>
      </c>
      <c r="G42" s="6"/>
      <c r="H42" s="4">
        <f t="shared" si="1"/>
        <v>0</v>
      </c>
    </row>
    <row r="43" spans="2:9" ht="12.75" customHeight="1">
      <c r="C43" s="41" t="s">
        <v>642</v>
      </c>
      <c r="D43" s="42" t="s">
        <v>643</v>
      </c>
      <c r="E43" s="43">
        <v>1.1200000000000001</v>
      </c>
      <c r="F43" s="56" t="s">
        <v>1018</v>
      </c>
      <c r="G43" s="6"/>
      <c r="H43" s="4">
        <f t="shared" si="1"/>
        <v>0</v>
      </c>
    </row>
    <row r="44" spans="2:9" ht="12.75" customHeight="1">
      <c r="B44" s="37"/>
      <c r="C44" s="83" t="s">
        <v>2427</v>
      </c>
      <c r="D44" s="84" t="s">
        <v>2428</v>
      </c>
      <c r="E44" s="85">
        <v>17.7</v>
      </c>
      <c r="G44" s="6"/>
      <c r="H44" s="4"/>
    </row>
    <row r="45" spans="2:9" ht="12.75" customHeight="1">
      <c r="C45" s="41" t="s">
        <v>437</v>
      </c>
      <c r="D45" s="42" t="s">
        <v>21</v>
      </c>
      <c r="E45" s="43">
        <v>1.88</v>
      </c>
      <c r="F45" s="56" t="s">
        <v>395</v>
      </c>
      <c r="G45" s="6"/>
      <c r="H45" s="4">
        <f t="shared" si="1"/>
        <v>0</v>
      </c>
    </row>
    <row r="46" spans="2:9" ht="15" customHeight="1">
      <c r="B46" s="15"/>
      <c r="C46" s="9"/>
      <c r="D46" s="42"/>
      <c r="E46" s="43"/>
      <c r="H46" s="4"/>
    </row>
    <row r="47" spans="2:9" s="1" customFormat="1" ht="12.75" customHeight="1">
      <c r="C47" s="17" t="s">
        <v>22</v>
      </c>
      <c r="D47" s="3"/>
      <c r="E47" s="49"/>
      <c r="F47" s="57"/>
      <c r="G47" s="5"/>
      <c r="H47" s="4"/>
      <c r="I47" s="47"/>
    </row>
    <row r="48" spans="2:9" ht="12.75" customHeight="1">
      <c r="C48" s="41" t="s">
        <v>1595</v>
      </c>
      <c r="D48" s="42" t="s">
        <v>1596</v>
      </c>
      <c r="E48" s="43">
        <v>0.85</v>
      </c>
      <c r="F48" s="56" t="s">
        <v>393</v>
      </c>
      <c r="G48" s="6"/>
      <c r="H48" s="4">
        <f t="shared" si="1"/>
        <v>0</v>
      </c>
    </row>
    <row r="49" spans="2:8" ht="12.75" customHeight="1">
      <c r="B49" s="15"/>
      <c r="C49" s="41" t="s">
        <v>23</v>
      </c>
      <c r="D49" s="42" t="s">
        <v>24</v>
      </c>
      <c r="E49" s="43">
        <v>1.53</v>
      </c>
      <c r="F49" s="56" t="s">
        <v>393</v>
      </c>
      <c r="G49" s="6"/>
      <c r="H49" s="4">
        <f t="shared" si="1"/>
        <v>0</v>
      </c>
    </row>
    <row r="50" spans="2:8" ht="12.75" customHeight="1">
      <c r="C50" s="41" t="s">
        <v>644</v>
      </c>
      <c r="D50" s="42" t="s">
        <v>645</v>
      </c>
      <c r="E50" s="43">
        <v>0.66</v>
      </c>
      <c r="F50" s="56" t="s">
        <v>393</v>
      </c>
      <c r="G50" s="6"/>
      <c r="H50" s="4">
        <f t="shared" si="1"/>
        <v>0</v>
      </c>
    </row>
    <row r="51" spans="2:8" ht="12.75" customHeight="1">
      <c r="C51" s="41" t="s">
        <v>25</v>
      </c>
      <c r="D51" s="42" t="s">
        <v>646</v>
      </c>
      <c r="E51" s="43">
        <v>1.42</v>
      </c>
      <c r="F51" s="56" t="s">
        <v>393</v>
      </c>
      <c r="G51" s="6"/>
      <c r="H51" s="4">
        <f t="shared" si="1"/>
        <v>0</v>
      </c>
    </row>
    <row r="52" spans="2:8" ht="12.75" customHeight="1">
      <c r="B52" s="37"/>
      <c r="C52" s="80" t="s">
        <v>2425</v>
      </c>
      <c r="D52" s="81" t="s">
        <v>2426</v>
      </c>
      <c r="E52" s="82">
        <v>2.69</v>
      </c>
      <c r="G52" s="6"/>
      <c r="H52" s="4"/>
    </row>
    <row r="53" spans="2:8" ht="12.75" customHeight="1">
      <c r="C53" s="41" t="s">
        <v>1781</v>
      </c>
      <c r="D53" s="42" t="s">
        <v>647</v>
      </c>
      <c r="E53" s="43">
        <v>1.45</v>
      </c>
      <c r="F53" s="56" t="s">
        <v>393</v>
      </c>
      <c r="G53" s="6"/>
      <c r="H53" s="4">
        <f t="shared" si="1"/>
        <v>0</v>
      </c>
    </row>
    <row r="54" spans="2:8" ht="12.75" customHeight="1">
      <c r="C54" s="41" t="s">
        <v>648</v>
      </c>
      <c r="D54" s="42" t="s">
        <v>649</v>
      </c>
      <c r="E54" s="43">
        <v>0.73</v>
      </c>
      <c r="F54" s="56" t="s">
        <v>393</v>
      </c>
      <c r="G54" s="6"/>
      <c r="H54" s="4">
        <f t="shared" si="1"/>
        <v>0</v>
      </c>
    </row>
    <row r="55" spans="2:8" ht="12.75" customHeight="1">
      <c r="C55" s="41" t="s">
        <v>1255</v>
      </c>
      <c r="D55" s="42" t="s">
        <v>1256</v>
      </c>
      <c r="E55" s="43">
        <v>0.75</v>
      </c>
      <c r="F55" s="56" t="s">
        <v>393</v>
      </c>
      <c r="G55" s="6"/>
      <c r="H55" s="4">
        <f t="shared" si="1"/>
        <v>0</v>
      </c>
    </row>
    <row r="56" spans="2:8" ht="12.75" customHeight="1">
      <c r="C56" s="41" t="s">
        <v>1782</v>
      </c>
      <c r="D56" s="42" t="s">
        <v>1783</v>
      </c>
      <c r="E56" s="43">
        <v>0.85</v>
      </c>
      <c r="F56" s="56" t="s">
        <v>393</v>
      </c>
      <c r="G56" s="6"/>
      <c r="H56" s="4">
        <f t="shared" si="1"/>
        <v>0</v>
      </c>
    </row>
    <row r="57" spans="2:8" ht="12.75" customHeight="1">
      <c r="C57" s="41" t="s">
        <v>1784</v>
      </c>
      <c r="D57" s="42" t="s">
        <v>1785</v>
      </c>
      <c r="E57" s="43">
        <v>1.44</v>
      </c>
      <c r="F57" s="59" t="s">
        <v>402</v>
      </c>
      <c r="G57" s="6"/>
      <c r="H57" s="4">
        <f t="shared" si="1"/>
        <v>0</v>
      </c>
    </row>
    <row r="58" spans="2:8" ht="12.75" customHeight="1">
      <c r="C58" s="41" t="s">
        <v>1597</v>
      </c>
      <c r="D58" s="42" t="s">
        <v>1786</v>
      </c>
      <c r="E58" s="43">
        <v>0.75</v>
      </c>
      <c r="F58" s="59" t="s">
        <v>393</v>
      </c>
      <c r="G58" s="6"/>
      <c r="H58" s="4">
        <f t="shared" si="1"/>
        <v>0</v>
      </c>
    </row>
    <row r="59" spans="2:8" ht="12.75" customHeight="1">
      <c r="C59" s="41" t="s">
        <v>1599</v>
      </c>
      <c r="D59" s="42" t="s">
        <v>1600</v>
      </c>
      <c r="E59" s="43">
        <v>2.75</v>
      </c>
      <c r="F59" s="59" t="s">
        <v>393</v>
      </c>
      <c r="G59" s="6"/>
      <c r="H59" s="4">
        <f t="shared" si="1"/>
        <v>0</v>
      </c>
    </row>
    <row r="60" spans="2:8" ht="12.75" customHeight="1">
      <c r="C60" s="41" t="s">
        <v>1787</v>
      </c>
      <c r="D60" s="42" t="s">
        <v>1024</v>
      </c>
      <c r="E60" s="43">
        <v>1.81</v>
      </c>
      <c r="F60" s="56" t="s">
        <v>402</v>
      </c>
      <c r="G60" s="6"/>
      <c r="H60" s="4">
        <f t="shared" si="1"/>
        <v>0</v>
      </c>
    </row>
    <row r="61" spans="2:8" ht="12.75" customHeight="1">
      <c r="C61" s="41" t="s">
        <v>1788</v>
      </c>
      <c r="D61" s="42" t="s">
        <v>1025</v>
      </c>
      <c r="E61" s="43">
        <v>1.81</v>
      </c>
      <c r="F61" s="56" t="s">
        <v>402</v>
      </c>
      <c r="G61" s="6"/>
      <c r="H61" s="4">
        <f t="shared" si="1"/>
        <v>0</v>
      </c>
    </row>
    <row r="62" spans="2:8" ht="12.75" customHeight="1">
      <c r="C62" s="41" t="s">
        <v>1789</v>
      </c>
      <c r="D62" s="42" t="s">
        <v>1790</v>
      </c>
      <c r="E62" s="43">
        <v>0.72</v>
      </c>
      <c r="F62" s="59" t="s">
        <v>393</v>
      </c>
      <c r="G62" s="6"/>
      <c r="H62" s="4">
        <f t="shared" si="1"/>
        <v>0</v>
      </c>
    </row>
    <row r="63" spans="2:8" ht="12.75" customHeight="1">
      <c r="C63" s="41" t="s">
        <v>1791</v>
      </c>
      <c r="D63" s="42" t="s">
        <v>1257</v>
      </c>
      <c r="E63" s="43">
        <v>1.35</v>
      </c>
      <c r="F63" s="56" t="s">
        <v>402</v>
      </c>
      <c r="G63" s="6"/>
      <c r="H63" s="4">
        <f t="shared" si="1"/>
        <v>0</v>
      </c>
    </row>
    <row r="64" spans="2:8" ht="12.75" customHeight="1">
      <c r="C64" s="41" t="s">
        <v>1792</v>
      </c>
      <c r="D64" s="42" t="s">
        <v>1026</v>
      </c>
      <c r="E64" s="43">
        <v>1.8</v>
      </c>
      <c r="F64" s="56" t="s">
        <v>402</v>
      </c>
      <c r="G64" s="6"/>
      <c r="H64" s="4">
        <f t="shared" si="1"/>
        <v>0</v>
      </c>
    </row>
    <row r="65" spans="2:9" ht="12.75" customHeight="1">
      <c r="C65" s="41" t="s">
        <v>1793</v>
      </c>
      <c r="D65" s="42" t="s">
        <v>650</v>
      </c>
      <c r="E65" s="43">
        <v>0.63</v>
      </c>
      <c r="F65" s="56" t="s">
        <v>402</v>
      </c>
      <c r="G65" s="6"/>
      <c r="H65" s="4">
        <f t="shared" si="1"/>
        <v>0</v>
      </c>
    </row>
    <row r="66" spans="2:9" ht="12.75" customHeight="1">
      <c r="C66" s="41" t="s">
        <v>1794</v>
      </c>
      <c r="D66" s="42" t="s">
        <v>1258</v>
      </c>
      <c r="E66" s="43">
        <v>0.73</v>
      </c>
      <c r="F66" s="56" t="s">
        <v>402</v>
      </c>
      <c r="G66" s="6"/>
      <c r="H66" s="4">
        <f t="shared" si="1"/>
        <v>0</v>
      </c>
    </row>
    <row r="67" spans="2:9" ht="12.75" customHeight="1">
      <c r="C67" s="41" t="s">
        <v>1795</v>
      </c>
      <c r="D67" s="42" t="s">
        <v>1598</v>
      </c>
      <c r="E67" s="43">
        <v>2.78</v>
      </c>
      <c r="F67" s="59" t="s">
        <v>393</v>
      </c>
      <c r="G67" s="6"/>
      <c r="H67" s="4">
        <f t="shared" si="1"/>
        <v>0</v>
      </c>
    </row>
    <row r="68" spans="2:9" ht="15.75" customHeight="1">
      <c r="E68" s="50"/>
      <c r="H68" s="4"/>
    </row>
    <row r="69" spans="2:9" s="1" customFormat="1" ht="12.75" customHeight="1">
      <c r="C69" s="17" t="s">
        <v>26</v>
      </c>
      <c r="D69" s="3"/>
      <c r="E69" s="49"/>
      <c r="F69" s="57"/>
      <c r="G69" s="5"/>
      <c r="H69" s="4"/>
      <c r="I69" s="47"/>
    </row>
    <row r="70" spans="2:9" ht="12.75" customHeight="1">
      <c r="C70" s="41" t="s">
        <v>1027</v>
      </c>
      <c r="D70" s="42" t="s">
        <v>1028</v>
      </c>
      <c r="E70" s="43">
        <v>2.09</v>
      </c>
      <c r="F70" s="59" t="s">
        <v>393</v>
      </c>
      <c r="G70" s="6"/>
      <c r="H70" s="4">
        <f t="shared" si="1"/>
        <v>0</v>
      </c>
    </row>
    <row r="71" spans="2:9" ht="12.75" customHeight="1">
      <c r="C71" s="41" t="s">
        <v>1029</v>
      </c>
      <c r="D71" s="42" t="s">
        <v>2429</v>
      </c>
      <c r="E71" s="43">
        <v>2.09</v>
      </c>
      <c r="F71" s="59" t="s">
        <v>393</v>
      </c>
      <c r="G71" s="6"/>
      <c r="H71" s="4">
        <f t="shared" si="1"/>
        <v>0</v>
      </c>
    </row>
    <row r="72" spans="2:9" ht="12.75" customHeight="1">
      <c r="C72" s="41" t="s">
        <v>1030</v>
      </c>
      <c r="D72" s="42" t="s">
        <v>1031</v>
      </c>
      <c r="E72" s="43">
        <v>2.09</v>
      </c>
      <c r="F72" s="59" t="s">
        <v>393</v>
      </c>
      <c r="G72" s="6"/>
      <c r="H72" s="4">
        <f t="shared" si="1"/>
        <v>0</v>
      </c>
    </row>
    <row r="73" spans="2:9" ht="12.75" customHeight="1">
      <c r="C73" s="41" t="s">
        <v>1032</v>
      </c>
      <c r="D73" s="42" t="s">
        <v>1033</v>
      </c>
      <c r="E73" s="43">
        <v>2.09</v>
      </c>
      <c r="F73" s="59" t="s">
        <v>393</v>
      </c>
      <c r="G73" s="6"/>
      <c r="H73" s="4">
        <f t="shared" si="1"/>
        <v>0</v>
      </c>
    </row>
    <row r="74" spans="2:9" ht="12.75" customHeight="1">
      <c r="C74" s="41" t="s">
        <v>27</v>
      </c>
      <c r="D74" s="42" t="s">
        <v>438</v>
      </c>
      <c r="E74" s="43">
        <v>0.78</v>
      </c>
      <c r="F74" s="59" t="s">
        <v>393</v>
      </c>
      <c r="G74" s="6"/>
      <c r="H74" s="4">
        <f t="shared" si="1"/>
        <v>0</v>
      </c>
    </row>
    <row r="75" spans="2:9" ht="21.75" customHeight="1">
      <c r="E75" s="50"/>
      <c r="H75" s="4"/>
    </row>
    <row r="76" spans="2:9" s="1" customFormat="1" ht="12.75" customHeight="1">
      <c r="C76" s="17" t="s">
        <v>28</v>
      </c>
      <c r="D76" s="3"/>
      <c r="E76" s="49"/>
      <c r="F76" s="57"/>
      <c r="G76" s="5"/>
      <c r="H76" s="4"/>
      <c r="I76" s="47"/>
    </row>
    <row r="77" spans="2:9" ht="12.75" customHeight="1">
      <c r="B77" s="37"/>
      <c r="C77" s="86" t="s">
        <v>2430</v>
      </c>
      <c r="D77" s="89" t="s">
        <v>2431</v>
      </c>
      <c r="E77" s="88">
        <v>3.89</v>
      </c>
      <c r="F77" s="15"/>
      <c r="G77" s="6"/>
      <c r="H77" s="4">
        <f t="shared" si="1"/>
        <v>0</v>
      </c>
    </row>
    <row r="78" spans="2:9" ht="12.75" customHeight="1">
      <c r="B78" s="37"/>
      <c r="C78" s="86" t="s">
        <v>1796</v>
      </c>
      <c r="D78" s="89" t="s">
        <v>1797</v>
      </c>
      <c r="E78" s="88">
        <v>2.42</v>
      </c>
      <c r="F78" s="15"/>
      <c r="G78" s="6"/>
      <c r="H78" s="4">
        <f t="shared" si="1"/>
        <v>0</v>
      </c>
    </row>
    <row r="79" spans="2:9" ht="12.75" customHeight="1">
      <c r="C79" s="86" t="s">
        <v>1798</v>
      </c>
      <c r="D79" s="89" t="s">
        <v>2432</v>
      </c>
      <c r="E79" s="88">
        <v>1.75</v>
      </c>
      <c r="F79" s="59" t="s">
        <v>402</v>
      </c>
      <c r="G79" s="6"/>
      <c r="H79" s="4">
        <f t="shared" si="1"/>
        <v>0</v>
      </c>
    </row>
    <row r="80" spans="2:9" ht="12.75" customHeight="1">
      <c r="C80" s="86" t="s">
        <v>1601</v>
      </c>
      <c r="D80" s="89" t="s">
        <v>2433</v>
      </c>
      <c r="E80" s="88">
        <v>0.74</v>
      </c>
      <c r="F80" s="59" t="s">
        <v>393</v>
      </c>
      <c r="G80" s="6"/>
      <c r="H80" s="4">
        <f t="shared" si="1"/>
        <v>0</v>
      </c>
    </row>
    <row r="81" spans="3:8" ht="12.75" customHeight="1">
      <c r="C81" s="86" t="s">
        <v>1799</v>
      </c>
      <c r="D81" s="89" t="s">
        <v>2434</v>
      </c>
      <c r="E81" s="88">
        <v>5.0599999999999996</v>
      </c>
      <c r="F81" s="59" t="s">
        <v>402</v>
      </c>
      <c r="G81" s="6"/>
      <c r="H81" s="4">
        <f t="shared" si="1"/>
        <v>0</v>
      </c>
    </row>
    <row r="82" spans="3:8" ht="12.75" customHeight="1">
      <c r="C82" s="86" t="s">
        <v>1800</v>
      </c>
      <c r="D82" s="89" t="s">
        <v>29</v>
      </c>
      <c r="E82" s="88">
        <v>5.98</v>
      </c>
      <c r="F82" s="59" t="s">
        <v>402</v>
      </c>
      <c r="G82" s="6"/>
      <c r="H82" s="4">
        <f t="shared" si="1"/>
        <v>0</v>
      </c>
    </row>
    <row r="83" spans="3:8" ht="12.75" customHeight="1">
      <c r="C83" s="86" t="s">
        <v>1801</v>
      </c>
      <c r="D83" s="89" t="s">
        <v>2435</v>
      </c>
      <c r="E83" s="88">
        <v>2.0699999999999998</v>
      </c>
      <c r="F83" s="59" t="s">
        <v>402</v>
      </c>
      <c r="G83" s="6"/>
      <c r="H83" s="4">
        <f t="shared" si="1"/>
        <v>0</v>
      </c>
    </row>
    <row r="84" spans="3:8" ht="12.75" customHeight="1">
      <c r="C84" s="86" t="s">
        <v>653</v>
      </c>
      <c r="D84" s="89" t="s">
        <v>2436</v>
      </c>
      <c r="E84" s="88">
        <v>0.41</v>
      </c>
      <c r="F84" s="59" t="s">
        <v>393</v>
      </c>
      <c r="G84" s="6"/>
      <c r="H84" s="4">
        <f t="shared" si="1"/>
        <v>0</v>
      </c>
    </row>
    <row r="85" spans="3:8" ht="12.75" customHeight="1">
      <c r="C85" s="86" t="s">
        <v>1259</v>
      </c>
      <c r="D85" s="89" t="s">
        <v>1260</v>
      </c>
      <c r="E85" s="88">
        <v>0.74</v>
      </c>
      <c r="F85" s="59" t="s">
        <v>393</v>
      </c>
      <c r="G85" s="6"/>
      <c r="H85" s="4">
        <f t="shared" si="1"/>
        <v>0</v>
      </c>
    </row>
    <row r="86" spans="3:8" ht="12.75" customHeight="1">
      <c r="C86" s="86" t="s">
        <v>1802</v>
      </c>
      <c r="D86" s="89" t="s">
        <v>439</v>
      </c>
      <c r="E86" s="88">
        <v>3.75</v>
      </c>
      <c r="F86" s="59" t="s">
        <v>402</v>
      </c>
      <c r="G86" s="6"/>
      <c r="H86" s="4">
        <f t="shared" si="1"/>
        <v>0</v>
      </c>
    </row>
    <row r="87" spans="3:8" ht="12.75" customHeight="1">
      <c r="C87" s="86" t="s">
        <v>1261</v>
      </c>
      <c r="D87" s="89" t="s">
        <v>1262</v>
      </c>
      <c r="E87" s="88">
        <v>0.79</v>
      </c>
      <c r="F87" s="59" t="s">
        <v>393</v>
      </c>
      <c r="G87" s="6"/>
      <c r="H87" s="4">
        <f t="shared" si="1"/>
        <v>0</v>
      </c>
    </row>
    <row r="88" spans="3:8" ht="12.75" customHeight="1">
      <c r="C88" s="86" t="s">
        <v>1803</v>
      </c>
      <c r="D88" s="89" t="s">
        <v>440</v>
      </c>
      <c r="E88" s="88">
        <v>5.65</v>
      </c>
      <c r="F88" s="59" t="s">
        <v>402</v>
      </c>
      <c r="G88" s="6"/>
      <c r="H88" s="4">
        <f t="shared" si="1"/>
        <v>0</v>
      </c>
    </row>
    <row r="89" spans="3:8" ht="12.75" customHeight="1">
      <c r="C89" s="86" t="s">
        <v>1804</v>
      </c>
      <c r="D89" s="89" t="s">
        <v>1805</v>
      </c>
      <c r="E89" s="88">
        <v>1.78</v>
      </c>
      <c r="F89" s="59" t="s">
        <v>393</v>
      </c>
      <c r="G89" s="6"/>
      <c r="H89" s="4">
        <f t="shared" si="1"/>
        <v>0</v>
      </c>
    </row>
    <row r="90" spans="3:8" ht="12.75" customHeight="1">
      <c r="C90" s="86" t="s">
        <v>1806</v>
      </c>
      <c r="D90" s="89" t="s">
        <v>30</v>
      </c>
      <c r="E90" s="88">
        <v>0.35</v>
      </c>
      <c r="F90" s="59" t="s">
        <v>393</v>
      </c>
      <c r="G90" s="6"/>
      <c r="H90" s="4">
        <f t="shared" si="1"/>
        <v>0</v>
      </c>
    </row>
    <row r="91" spans="3:8" ht="12.75" customHeight="1">
      <c r="C91" s="86" t="s">
        <v>1034</v>
      </c>
      <c r="D91" s="89" t="s">
        <v>1035</v>
      </c>
      <c r="E91" s="88">
        <v>0.66</v>
      </c>
      <c r="F91" s="59" t="s">
        <v>393</v>
      </c>
      <c r="G91" s="6"/>
      <c r="H91" s="4">
        <f t="shared" si="1"/>
        <v>0</v>
      </c>
    </row>
    <row r="92" spans="3:8" ht="12.75" customHeight="1">
      <c r="C92" s="86" t="s">
        <v>1807</v>
      </c>
      <c r="D92" s="89" t="s">
        <v>31</v>
      </c>
      <c r="E92" s="88">
        <v>0.99</v>
      </c>
      <c r="F92" s="59" t="s">
        <v>402</v>
      </c>
      <c r="G92" s="6"/>
      <c r="H92" s="4">
        <f t="shared" si="1"/>
        <v>0</v>
      </c>
    </row>
    <row r="93" spans="3:8" ht="12.75" customHeight="1">
      <c r="C93" s="86" t="s">
        <v>1808</v>
      </c>
      <c r="D93" s="89" t="s">
        <v>32</v>
      </c>
      <c r="E93" s="88">
        <v>0.35</v>
      </c>
      <c r="F93" s="59" t="s">
        <v>393</v>
      </c>
      <c r="G93" s="6"/>
      <c r="H93" s="4">
        <f t="shared" si="1"/>
        <v>0</v>
      </c>
    </row>
    <row r="94" spans="3:8" ht="12.75" customHeight="1">
      <c r="C94" s="86" t="s">
        <v>1036</v>
      </c>
      <c r="D94" s="89" t="s">
        <v>1037</v>
      </c>
      <c r="E94" s="88">
        <v>0.66</v>
      </c>
      <c r="F94" s="59" t="s">
        <v>393</v>
      </c>
      <c r="G94" s="6"/>
      <c r="H94" s="4">
        <f t="shared" si="1"/>
        <v>0</v>
      </c>
    </row>
    <row r="95" spans="3:8" ht="12.75" customHeight="1">
      <c r="C95" s="86" t="s">
        <v>1809</v>
      </c>
      <c r="D95" s="89" t="s">
        <v>33</v>
      </c>
      <c r="E95" s="88">
        <v>0.99</v>
      </c>
      <c r="F95" s="59" t="s">
        <v>402</v>
      </c>
      <c r="G95" s="6"/>
      <c r="H95" s="4">
        <f t="shared" si="1"/>
        <v>0</v>
      </c>
    </row>
    <row r="96" spans="3:8" ht="12.75" customHeight="1">
      <c r="C96" s="86" t="s">
        <v>1810</v>
      </c>
      <c r="D96" s="89" t="s">
        <v>34</v>
      </c>
      <c r="E96" s="88">
        <v>0.3</v>
      </c>
      <c r="F96" s="59" t="s">
        <v>393</v>
      </c>
      <c r="G96" s="6"/>
      <c r="H96" s="4">
        <f t="shared" si="1"/>
        <v>0</v>
      </c>
    </row>
    <row r="97" spans="2:8" ht="12.75" customHeight="1">
      <c r="C97" s="86" t="s">
        <v>1038</v>
      </c>
      <c r="D97" s="89" t="s">
        <v>1039</v>
      </c>
      <c r="E97" s="88">
        <v>0.66</v>
      </c>
      <c r="F97" s="59" t="s">
        <v>393</v>
      </c>
      <c r="G97" s="6"/>
      <c r="H97" s="4">
        <f t="shared" si="1"/>
        <v>0</v>
      </c>
    </row>
    <row r="98" spans="2:8" ht="12.75" customHeight="1">
      <c r="B98" s="15"/>
      <c r="C98" s="86" t="s">
        <v>1811</v>
      </c>
      <c r="D98" s="89" t="s">
        <v>35</v>
      </c>
      <c r="E98" s="88">
        <v>0.95</v>
      </c>
      <c r="F98" s="59" t="s">
        <v>402</v>
      </c>
      <c r="G98" s="6"/>
      <c r="H98" s="4">
        <f t="shared" si="1"/>
        <v>0</v>
      </c>
    </row>
    <row r="99" spans="2:8" ht="12.75" customHeight="1">
      <c r="C99" s="86" t="s">
        <v>1812</v>
      </c>
      <c r="D99" s="89" t="s">
        <v>1813</v>
      </c>
      <c r="E99" s="88">
        <v>8.89</v>
      </c>
      <c r="F99" s="59" t="s">
        <v>402</v>
      </c>
      <c r="G99" s="6"/>
      <c r="H99" s="4">
        <f t="shared" ref="H99:H167" si="2">G99*E99</f>
        <v>0</v>
      </c>
    </row>
    <row r="100" spans="2:8" ht="12.75" customHeight="1">
      <c r="C100" s="86" t="s">
        <v>1814</v>
      </c>
      <c r="D100" s="89" t="s">
        <v>36</v>
      </c>
      <c r="E100" s="88">
        <v>7.2</v>
      </c>
      <c r="F100" s="59" t="s">
        <v>402</v>
      </c>
      <c r="G100" s="6"/>
      <c r="H100" s="4">
        <f t="shared" si="2"/>
        <v>0</v>
      </c>
    </row>
    <row r="101" spans="2:8" ht="12.75" customHeight="1">
      <c r="C101" s="86" t="s">
        <v>1815</v>
      </c>
      <c r="D101" s="89" t="s">
        <v>654</v>
      </c>
      <c r="E101" s="88">
        <v>5.34</v>
      </c>
      <c r="F101" s="59" t="s">
        <v>402</v>
      </c>
      <c r="G101" s="6"/>
      <c r="H101" s="4">
        <f t="shared" si="2"/>
        <v>0</v>
      </c>
    </row>
    <row r="102" spans="2:8" ht="12.75" customHeight="1">
      <c r="C102" s="86" t="s">
        <v>441</v>
      </c>
      <c r="D102" s="89" t="s">
        <v>442</v>
      </c>
      <c r="E102" s="88">
        <v>1.17</v>
      </c>
      <c r="F102" s="59" t="s">
        <v>393</v>
      </c>
      <c r="G102" s="6"/>
      <c r="H102" s="4">
        <f t="shared" si="2"/>
        <v>0</v>
      </c>
    </row>
    <row r="103" spans="2:8" ht="12.75" customHeight="1">
      <c r="C103" s="86" t="s">
        <v>1602</v>
      </c>
      <c r="D103" s="89" t="s">
        <v>1603</v>
      </c>
      <c r="E103" s="88">
        <v>5.46</v>
      </c>
      <c r="F103" s="59" t="s">
        <v>402</v>
      </c>
      <c r="G103" s="6"/>
      <c r="H103" s="4">
        <f t="shared" si="2"/>
        <v>0</v>
      </c>
    </row>
    <row r="104" spans="2:8" ht="12.75" customHeight="1">
      <c r="C104" s="86" t="s">
        <v>1816</v>
      </c>
      <c r="D104" s="89" t="s">
        <v>1263</v>
      </c>
      <c r="E104" s="88">
        <v>5.4</v>
      </c>
      <c r="F104" s="59" t="s">
        <v>402</v>
      </c>
      <c r="G104" s="6"/>
      <c r="H104" s="4">
        <f t="shared" si="2"/>
        <v>0</v>
      </c>
    </row>
    <row r="105" spans="2:8" ht="12.75" customHeight="1">
      <c r="C105" s="86" t="s">
        <v>443</v>
      </c>
      <c r="D105" s="89" t="s">
        <v>444</v>
      </c>
      <c r="E105" s="88">
        <v>1.23</v>
      </c>
      <c r="F105" s="59" t="s">
        <v>393</v>
      </c>
      <c r="G105" s="6"/>
      <c r="H105" s="4">
        <f t="shared" si="2"/>
        <v>0</v>
      </c>
    </row>
    <row r="106" spans="2:8" ht="12.75" customHeight="1">
      <c r="C106" s="86" t="s">
        <v>1604</v>
      </c>
      <c r="D106" s="89" t="s">
        <v>1605</v>
      </c>
      <c r="E106" s="88">
        <v>5.4</v>
      </c>
      <c r="F106" s="59" t="s">
        <v>402</v>
      </c>
      <c r="G106" s="6"/>
      <c r="H106" s="4">
        <f t="shared" si="2"/>
        <v>0</v>
      </c>
    </row>
    <row r="107" spans="2:8" ht="12.75" customHeight="1">
      <c r="C107" s="86" t="s">
        <v>37</v>
      </c>
      <c r="D107" s="89" t="s">
        <v>38</v>
      </c>
      <c r="E107" s="88">
        <v>1.34</v>
      </c>
      <c r="F107" s="59" t="s">
        <v>393</v>
      </c>
      <c r="G107" s="6"/>
      <c r="H107" s="4">
        <f t="shared" si="2"/>
        <v>0</v>
      </c>
    </row>
    <row r="108" spans="2:8" ht="12.75" customHeight="1">
      <c r="C108" s="86" t="s">
        <v>39</v>
      </c>
      <c r="D108" s="89" t="s">
        <v>40</v>
      </c>
      <c r="E108" s="88">
        <v>1.53</v>
      </c>
      <c r="F108" s="59" t="s">
        <v>393</v>
      </c>
      <c r="G108" s="6"/>
      <c r="H108" s="4">
        <f t="shared" si="2"/>
        <v>0</v>
      </c>
    </row>
    <row r="109" spans="2:8" ht="12.75" customHeight="1">
      <c r="C109" s="86" t="s">
        <v>651</v>
      </c>
      <c r="D109" s="89" t="s">
        <v>652</v>
      </c>
      <c r="E109" s="88">
        <v>3.25</v>
      </c>
      <c r="F109" s="59" t="s">
        <v>393</v>
      </c>
      <c r="G109" s="6"/>
      <c r="H109" s="4">
        <f t="shared" si="2"/>
        <v>0</v>
      </c>
    </row>
    <row r="110" spans="2:8" ht="12.75" customHeight="1">
      <c r="B110" s="15"/>
      <c r="C110" s="86" t="s">
        <v>445</v>
      </c>
      <c r="D110" s="89" t="s">
        <v>446</v>
      </c>
      <c r="E110" s="88">
        <v>3.75</v>
      </c>
      <c r="F110" s="59" t="s">
        <v>393</v>
      </c>
      <c r="G110" s="6"/>
      <c r="H110" s="4">
        <f t="shared" si="2"/>
        <v>0</v>
      </c>
    </row>
    <row r="111" spans="2:8" ht="12.75" customHeight="1">
      <c r="B111" s="15"/>
      <c r="C111" s="86" t="s">
        <v>1817</v>
      </c>
      <c r="D111" s="89" t="s">
        <v>1818</v>
      </c>
      <c r="E111" s="88">
        <v>3.27</v>
      </c>
      <c r="F111" s="59" t="s">
        <v>393</v>
      </c>
      <c r="G111" s="6"/>
      <c r="H111" s="4">
        <f t="shared" si="2"/>
        <v>0</v>
      </c>
    </row>
    <row r="112" spans="2:8" ht="15" customHeight="1">
      <c r="C112" s="86" t="s">
        <v>1819</v>
      </c>
      <c r="D112" s="89" t="s">
        <v>1820</v>
      </c>
      <c r="E112" s="88">
        <v>6.75</v>
      </c>
      <c r="F112" s="59" t="s">
        <v>393</v>
      </c>
      <c r="G112" s="6"/>
      <c r="H112" s="4">
        <f t="shared" si="2"/>
        <v>0</v>
      </c>
    </row>
    <row r="113" spans="1:9" ht="15" customHeight="1">
      <c r="C113" s="86"/>
      <c r="D113" s="86"/>
      <c r="E113" s="87"/>
      <c r="F113" s="59"/>
      <c r="H113" s="4"/>
    </row>
    <row r="114" spans="1:9" s="1" customFormat="1" ht="12.75" customHeight="1">
      <c r="C114" s="17" t="s">
        <v>41</v>
      </c>
      <c r="D114" s="3"/>
      <c r="E114" s="49"/>
      <c r="F114" s="57"/>
      <c r="G114" s="5"/>
      <c r="H114" s="4"/>
      <c r="I114" s="47"/>
    </row>
    <row r="115" spans="1:9" ht="12.75" customHeight="1">
      <c r="B115" s="15"/>
      <c r="C115" s="106" t="s">
        <v>1821</v>
      </c>
      <c r="D115" s="90" t="s">
        <v>1264</v>
      </c>
      <c r="E115" s="91">
        <v>1.2</v>
      </c>
      <c r="F115" s="56" t="s">
        <v>2412</v>
      </c>
      <c r="G115" s="6"/>
      <c r="H115" s="4">
        <f t="shared" si="2"/>
        <v>0</v>
      </c>
    </row>
    <row r="116" spans="1:9" ht="12.75" customHeight="1">
      <c r="B116" s="15"/>
      <c r="C116" s="106" t="s">
        <v>1822</v>
      </c>
      <c r="D116" s="90" t="s">
        <v>1265</v>
      </c>
      <c r="E116" s="91">
        <v>1.35</v>
      </c>
      <c r="F116" s="56" t="s">
        <v>2412</v>
      </c>
      <c r="G116" s="6"/>
      <c r="H116" s="4">
        <f t="shared" si="2"/>
        <v>0</v>
      </c>
    </row>
    <row r="117" spans="1:9" ht="12.75" customHeight="1">
      <c r="B117" s="15"/>
      <c r="C117" s="106" t="s">
        <v>1823</v>
      </c>
      <c r="D117" s="90" t="s">
        <v>1266</v>
      </c>
      <c r="E117" s="91">
        <v>0.56000000000000005</v>
      </c>
      <c r="F117" s="56" t="s">
        <v>2412</v>
      </c>
      <c r="G117" s="6"/>
      <c r="H117" s="4">
        <f t="shared" si="2"/>
        <v>0</v>
      </c>
    </row>
    <row r="118" spans="1:9" ht="12.75" customHeight="1">
      <c r="B118" s="15"/>
      <c r="C118" s="106" t="s">
        <v>1824</v>
      </c>
      <c r="D118" s="90" t="s">
        <v>1267</v>
      </c>
      <c r="E118" s="91">
        <v>0.48</v>
      </c>
      <c r="F118" s="56" t="s">
        <v>2412</v>
      </c>
      <c r="G118" s="6"/>
      <c r="H118" s="4">
        <f t="shared" si="2"/>
        <v>0</v>
      </c>
    </row>
    <row r="119" spans="1:9" ht="12.75" customHeight="1">
      <c r="B119" s="15"/>
      <c r="C119" s="106" t="s">
        <v>1825</v>
      </c>
      <c r="D119" s="90" t="s">
        <v>1826</v>
      </c>
      <c r="E119" s="91">
        <v>0.48</v>
      </c>
      <c r="F119" s="56" t="s">
        <v>2412</v>
      </c>
      <c r="G119" s="6"/>
      <c r="H119" s="4">
        <f t="shared" si="2"/>
        <v>0</v>
      </c>
    </row>
    <row r="120" spans="1:9" ht="12.75" customHeight="1">
      <c r="A120" s="92"/>
      <c r="B120" s="15"/>
      <c r="C120" s="106" t="s">
        <v>1827</v>
      </c>
      <c r="D120" s="90" t="s">
        <v>42</v>
      </c>
      <c r="E120" s="91">
        <v>0.7</v>
      </c>
      <c r="F120" s="56" t="s">
        <v>2412</v>
      </c>
      <c r="G120" s="6"/>
      <c r="H120" s="4">
        <f t="shared" si="2"/>
        <v>0</v>
      </c>
    </row>
    <row r="121" spans="1:9" ht="12.75" customHeight="1">
      <c r="A121" s="92"/>
      <c r="B121" s="15"/>
      <c r="C121" s="106" t="s">
        <v>1828</v>
      </c>
      <c r="D121" s="90" t="s">
        <v>43</v>
      </c>
      <c r="E121" s="91">
        <v>0.7</v>
      </c>
      <c r="F121" s="56" t="s">
        <v>2412</v>
      </c>
      <c r="G121" s="6"/>
      <c r="H121" s="4">
        <f t="shared" si="2"/>
        <v>0</v>
      </c>
    </row>
    <row r="122" spans="1:9" ht="12.75" customHeight="1">
      <c r="A122" s="92"/>
      <c r="B122" s="15"/>
      <c r="C122" s="106" t="s">
        <v>1829</v>
      </c>
      <c r="D122" s="90" t="s">
        <v>447</v>
      </c>
      <c r="E122" s="91">
        <v>1.1000000000000001</v>
      </c>
      <c r="F122" s="56" t="s">
        <v>2412</v>
      </c>
      <c r="G122" s="6"/>
      <c r="H122" s="4">
        <f t="shared" si="2"/>
        <v>0</v>
      </c>
    </row>
    <row r="123" spans="1:9" ht="12.75" customHeight="1">
      <c r="A123" s="92"/>
      <c r="B123" s="15"/>
      <c r="C123" s="106" t="s">
        <v>1830</v>
      </c>
      <c r="D123" s="90" t="s">
        <v>1831</v>
      </c>
      <c r="E123" s="91">
        <v>0.59</v>
      </c>
      <c r="F123" s="56" t="s">
        <v>2412</v>
      </c>
      <c r="G123" s="6"/>
      <c r="H123" s="4">
        <f t="shared" si="2"/>
        <v>0</v>
      </c>
    </row>
    <row r="124" spans="1:9" ht="12.75" customHeight="1">
      <c r="A124" s="92"/>
      <c r="B124" s="15"/>
      <c r="C124" s="106" t="s">
        <v>1832</v>
      </c>
      <c r="D124" s="90" t="s">
        <v>44</v>
      </c>
      <c r="E124" s="91">
        <v>0.7</v>
      </c>
      <c r="F124" s="56" t="s">
        <v>2412</v>
      </c>
      <c r="G124" s="6"/>
      <c r="H124" s="4">
        <f t="shared" si="2"/>
        <v>0</v>
      </c>
    </row>
    <row r="125" spans="1:9" ht="12.75" customHeight="1">
      <c r="A125" s="92"/>
      <c r="B125" s="15"/>
      <c r="C125" s="106" t="s">
        <v>1833</v>
      </c>
      <c r="D125" s="90" t="s">
        <v>45</v>
      </c>
      <c r="E125" s="91">
        <v>0.69</v>
      </c>
      <c r="F125" s="56" t="s">
        <v>2412</v>
      </c>
      <c r="G125" s="6"/>
      <c r="H125" s="4">
        <f t="shared" si="2"/>
        <v>0</v>
      </c>
    </row>
    <row r="126" spans="1:9" ht="12.75" customHeight="1">
      <c r="A126" s="92"/>
      <c r="B126" s="15"/>
      <c r="C126" s="106" t="s">
        <v>1834</v>
      </c>
      <c r="D126" s="90" t="s">
        <v>46</v>
      </c>
      <c r="E126" s="91">
        <v>1.02</v>
      </c>
      <c r="F126" s="56" t="s">
        <v>2412</v>
      </c>
      <c r="G126" s="6"/>
      <c r="H126" s="4">
        <f t="shared" si="2"/>
        <v>0</v>
      </c>
    </row>
    <row r="127" spans="1:9" ht="12.75" customHeight="1">
      <c r="A127" s="92"/>
      <c r="B127" s="15"/>
      <c r="C127" s="106" t="s">
        <v>1835</v>
      </c>
      <c r="D127" s="90" t="s">
        <v>47</v>
      </c>
      <c r="E127" s="91">
        <v>0.86</v>
      </c>
      <c r="F127" s="56" t="s">
        <v>2412</v>
      </c>
      <c r="G127" s="6"/>
      <c r="H127" s="4">
        <f t="shared" si="2"/>
        <v>0</v>
      </c>
    </row>
    <row r="128" spans="1:9" ht="12.75" customHeight="1">
      <c r="A128" s="92"/>
      <c r="B128" s="15"/>
      <c r="C128" s="106" t="s">
        <v>1836</v>
      </c>
      <c r="D128" s="90" t="s">
        <v>48</v>
      </c>
      <c r="E128" s="91">
        <v>1.08</v>
      </c>
      <c r="F128" s="56" t="s">
        <v>2412</v>
      </c>
      <c r="G128" s="6"/>
      <c r="H128" s="4">
        <f t="shared" si="2"/>
        <v>0</v>
      </c>
    </row>
    <row r="129" spans="1:8" ht="12.75" customHeight="1">
      <c r="A129" s="92"/>
      <c r="B129" s="15"/>
      <c r="C129" s="106" t="s">
        <v>655</v>
      </c>
      <c r="D129" s="90" t="s">
        <v>656</v>
      </c>
      <c r="E129" s="91">
        <v>1.08</v>
      </c>
      <c r="F129" s="56" t="s">
        <v>2412</v>
      </c>
      <c r="G129" s="6"/>
      <c r="H129" s="4">
        <f t="shared" si="2"/>
        <v>0</v>
      </c>
    </row>
    <row r="130" spans="1:8" ht="12.75" customHeight="1">
      <c r="A130" s="92"/>
      <c r="B130" s="15"/>
      <c r="C130" s="106" t="s">
        <v>1837</v>
      </c>
      <c r="D130" s="90" t="s">
        <v>419</v>
      </c>
      <c r="E130" s="91">
        <v>0.56000000000000005</v>
      </c>
      <c r="F130" s="56" t="s">
        <v>2412</v>
      </c>
      <c r="G130" s="6"/>
      <c r="H130" s="4">
        <f t="shared" si="2"/>
        <v>0</v>
      </c>
    </row>
    <row r="131" spans="1:8" ht="12.75" customHeight="1">
      <c r="A131" s="92"/>
      <c r="B131" s="15"/>
      <c r="C131" s="106" t="s">
        <v>1838</v>
      </c>
      <c r="D131" s="90" t="s">
        <v>657</v>
      </c>
      <c r="E131" s="91">
        <v>0.45</v>
      </c>
      <c r="F131" s="56" t="s">
        <v>2412</v>
      </c>
      <c r="G131" s="6"/>
      <c r="H131" s="4">
        <f t="shared" si="2"/>
        <v>0</v>
      </c>
    </row>
    <row r="132" spans="1:8" ht="12.75" customHeight="1">
      <c r="A132" s="92"/>
      <c r="B132" s="15"/>
      <c r="C132" s="106" t="s">
        <v>1839</v>
      </c>
      <c r="D132" s="90" t="s">
        <v>658</v>
      </c>
      <c r="E132" s="91">
        <v>0.22</v>
      </c>
      <c r="F132" s="56" t="s">
        <v>2412</v>
      </c>
      <c r="G132" s="6"/>
      <c r="H132" s="4">
        <f t="shared" si="2"/>
        <v>0</v>
      </c>
    </row>
    <row r="133" spans="1:8" ht="12.75" customHeight="1">
      <c r="A133" s="92"/>
      <c r="B133" s="15"/>
      <c r="C133" s="106" t="s">
        <v>1840</v>
      </c>
      <c r="D133" s="90" t="s">
        <v>1841</v>
      </c>
      <c r="E133" s="91">
        <v>3.06</v>
      </c>
      <c r="F133" s="56" t="s">
        <v>2412</v>
      </c>
      <c r="G133" s="6"/>
      <c r="H133" s="4">
        <f t="shared" si="2"/>
        <v>0</v>
      </c>
    </row>
    <row r="134" spans="1:8" ht="12.75" customHeight="1">
      <c r="A134" s="92"/>
      <c r="B134" s="15"/>
      <c r="C134" s="106" t="s">
        <v>1842</v>
      </c>
      <c r="D134" s="90" t="s">
        <v>659</v>
      </c>
      <c r="E134" s="91">
        <v>0.54</v>
      </c>
      <c r="F134" s="56" t="s">
        <v>2412</v>
      </c>
      <c r="G134" s="6"/>
      <c r="H134" s="4">
        <f t="shared" si="2"/>
        <v>0</v>
      </c>
    </row>
    <row r="135" spans="1:8" ht="12.75" customHeight="1">
      <c r="A135" s="92"/>
      <c r="B135" s="15"/>
      <c r="C135" s="106" t="s">
        <v>1843</v>
      </c>
      <c r="D135" s="90" t="s">
        <v>660</v>
      </c>
      <c r="E135" s="91">
        <v>0.22</v>
      </c>
      <c r="F135" s="56" t="s">
        <v>2412</v>
      </c>
      <c r="G135" s="6"/>
      <c r="H135" s="4">
        <f t="shared" si="2"/>
        <v>0</v>
      </c>
    </row>
    <row r="136" spans="1:8" ht="12.75" customHeight="1">
      <c r="A136" s="92"/>
      <c r="B136" s="15"/>
      <c r="C136" s="106" t="s">
        <v>1844</v>
      </c>
      <c r="D136" s="90" t="s">
        <v>661</v>
      </c>
      <c r="E136" s="91">
        <v>1.07</v>
      </c>
      <c r="F136" s="56" t="s">
        <v>2412</v>
      </c>
      <c r="G136" s="6"/>
      <c r="H136" s="4">
        <f t="shared" si="2"/>
        <v>0</v>
      </c>
    </row>
    <row r="137" spans="1:8" ht="12.75" customHeight="1">
      <c r="A137" s="92"/>
      <c r="B137" s="15"/>
      <c r="C137" s="106" t="s">
        <v>1845</v>
      </c>
      <c r="D137" s="90" t="s">
        <v>49</v>
      </c>
      <c r="E137" s="91">
        <v>0.7</v>
      </c>
      <c r="F137" s="56" t="s">
        <v>2412</v>
      </c>
      <c r="G137" s="6"/>
      <c r="H137" s="4">
        <f t="shared" si="2"/>
        <v>0</v>
      </c>
    </row>
    <row r="138" spans="1:8" ht="12.75" customHeight="1">
      <c r="A138" s="92"/>
      <c r="B138" s="15"/>
      <c r="C138" s="106" t="s">
        <v>1846</v>
      </c>
      <c r="D138" s="90" t="s">
        <v>50</v>
      </c>
      <c r="E138" s="91">
        <v>0.61</v>
      </c>
      <c r="F138" s="56" t="s">
        <v>2412</v>
      </c>
      <c r="G138" s="6"/>
      <c r="H138" s="4">
        <f t="shared" si="2"/>
        <v>0</v>
      </c>
    </row>
    <row r="139" spans="1:8" ht="12.75" customHeight="1">
      <c r="A139" s="92"/>
      <c r="B139" s="15"/>
      <c r="C139" s="106" t="s">
        <v>1847</v>
      </c>
      <c r="D139" s="90" t="s">
        <v>51</v>
      </c>
      <c r="E139" s="91">
        <v>0.71</v>
      </c>
      <c r="F139" s="56" t="s">
        <v>2412</v>
      </c>
      <c r="G139" s="6"/>
      <c r="H139" s="4">
        <f t="shared" si="2"/>
        <v>0</v>
      </c>
    </row>
    <row r="140" spans="1:8" ht="12.75" customHeight="1">
      <c r="A140" s="92"/>
      <c r="B140" s="15"/>
      <c r="C140" s="106" t="s">
        <v>1848</v>
      </c>
      <c r="D140" s="90" t="s">
        <v>1849</v>
      </c>
      <c r="E140" s="91">
        <v>0.82</v>
      </c>
      <c r="F140" s="56" t="s">
        <v>2412</v>
      </c>
      <c r="G140" s="6"/>
      <c r="H140" s="4">
        <f t="shared" si="2"/>
        <v>0</v>
      </c>
    </row>
    <row r="141" spans="1:8" ht="12.75" customHeight="1">
      <c r="A141" s="92"/>
      <c r="B141" s="15"/>
      <c r="C141" s="106" t="s">
        <v>1606</v>
      </c>
      <c r="D141" s="90" t="s">
        <v>1607</v>
      </c>
      <c r="E141" s="91">
        <v>0.85</v>
      </c>
      <c r="F141" s="56" t="s">
        <v>2412</v>
      </c>
      <c r="G141" s="6"/>
      <c r="H141" s="4">
        <f t="shared" si="2"/>
        <v>0</v>
      </c>
    </row>
    <row r="142" spans="1:8" ht="12.75" customHeight="1">
      <c r="A142" s="92"/>
      <c r="B142" s="15"/>
      <c r="C142" s="106" t="s">
        <v>1850</v>
      </c>
      <c r="D142" s="90" t="s">
        <v>1851</v>
      </c>
      <c r="E142" s="91">
        <v>0.39</v>
      </c>
      <c r="F142" s="56" t="s">
        <v>2412</v>
      </c>
      <c r="G142" s="6"/>
      <c r="H142" s="4">
        <f t="shared" si="2"/>
        <v>0</v>
      </c>
    </row>
    <row r="143" spans="1:8" ht="12.75" customHeight="1">
      <c r="A143" s="92"/>
      <c r="B143" s="15"/>
      <c r="C143" s="106" t="s">
        <v>1040</v>
      </c>
      <c r="D143" s="90" t="s">
        <v>1041</v>
      </c>
      <c r="E143" s="91">
        <v>0.45</v>
      </c>
      <c r="F143" s="56" t="s">
        <v>2412</v>
      </c>
      <c r="G143" s="6"/>
      <c r="H143" s="4">
        <f t="shared" si="2"/>
        <v>0</v>
      </c>
    </row>
    <row r="144" spans="1:8" ht="12.75" customHeight="1">
      <c r="A144" s="92"/>
      <c r="B144" s="15"/>
      <c r="C144" s="106" t="s">
        <v>1852</v>
      </c>
      <c r="D144" s="90" t="s">
        <v>52</v>
      </c>
      <c r="E144" s="91">
        <v>0.64</v>
      </c>
      <c r="F144" s="56" t="s">
        <v>2412</v>
      </c>
      <c r="G144" s="6"/>
      <c r="H144" s="4">
        <f t="shared" si="2"/>
        <v>0</v>
      </c>
    </row>
    <row r="145" spans="1:9" ht="12.75" customHeight="1">
      <c r="A145" s="92"/>
      <c r="B145" s="15"/>
      <c r="C145" s="106" t="s">
        <v>1853</v>
      </c>
      <c r="D145" s="90" t="s">
        <v>1854</v>
      </c>
      <c r="E145" s="91">
        <v>0.55000000000000004</v>
      </c>
      <c r="F145" s="56" t="s">
        <v>2412</v>
      </c>
      <c r="G145" s="6"/>
      <c r="H145" s="4">
        <f t="shared" si="2"/>
        <v>0</v>
      </c>
    </row>
    <row r="146" spans="1:9" ht="12.75" customHeight="1">
      <c r="A146" s="92"/>
      <c r="B146" s="15"/>
      <c r="C146" s="106" t="s">
        <v>448</v>
      </c>
      <c r="D146" s="90" t="s">
        <v>449</v>
      </c>
      <c r="E146" s="91">
        <v>0.57999999999999996</v>
      </c>
      <c r="F146" s="56" t="s">
        <v>2412</v>
      </c>
      <c r="G146" s="6"/>
      <c r="H146" s="4">
        <f t="shared" si="2"/>
        <v>0</v>
      </c>
    </row>
    <row r="147" spans="1:9" ht="12.75" customHeight="1">
      <c r="A147" s="92"/>
      <c r="B147" s="15"/>
      <c r="C147" s="106" t="s">
        <v>1855</v>
      </c>
      <c r="D147" s="90" t="s">
        <v>662</v>
      </c>
      <c r="E147" s="91">
        <v>0.39</v>
      </c>
      <c r="F147" s="56" t="s">
        <v>2412</v>
      </c>
      <c r="G147" s="6"/>
      <c r="H147" s="4">
        <f t="shared" si="2"/>
        <v>0</v>
      </c>
    </row>
    <row r="148" spans="1:9" ht="12.75" customHeight="1">
      <c r="A148" s="92"/>
      <c r="B148" s="15"/>
      <c r="C148" s="106" t="s">
        <v>663</v>
      </c>
      <c r="D148" s="90" t="s">
        <v>664</v>
      </c>
      <c r="E148" s="91">
        <v>0.57499999999999996</v>
      </c>
      <c r="F148" s="56" t="s">
        <v>2412</v>
      </c>
      <c r="G148" s="6"/>
      <c r="H148" s="4">
        <f t="shared" si="2"/>
        <v>0</v>
      </c>
    </row>
    <row r="149" spans="1:9" ht="12.75" customHeight="1">
      <c r="A149" s="92"/>
      <c r="B149" s="15"/>
      <c r="C149" s="106" t="s">
        <v>1856</v>
      </c>
      <c r="D149" s="90" t="s">
        <v>665</v>
      </c>
      <c r="E149" s="91">
        <v>1.02</v>
      </c>
      <c r="F149" s="56" t="s">
        <v>2412</v>
      </c>
      <c r="G149" s="6"/>
      <c r="H149" s="4">
        <f t="shared" ref="H149:H152" si="3">G149*E149</f>
        <v>0</v>
      </c>
    </row>
    <row r="150" spans="1:9" ht="12.75" customHeight="1">
      <c r="A150" s="92"/>
      <c r="B150" s="15"/>
      <c r="C150" s="106" t="s">
        <v>1857</v>
      </c>
      <c r="D150" s="90" t="s">
        <v>53</v>
      </c>
      <c r="E150" s="91">
        <v>1.02</v>
      </c>
      <c r="F150" s="56" t="s">
        <v>2412</v>
      </c>
      <c r="G150" s="6"/>
      <c r="H150" s="4">
        <f t="shared" si="3"/>
        <v>0</v>
      </c>
    </row>
    <row r="151" spans="1:9" ht="12.75" customHeight="1">
      <c r="A151" s="92"/>
      <c r="B151" s="15"/>
      <c r="C151" s="106" t="s">
        <v>1858</v>
      </c>
      <c r="D151" s="90" t="s">
        <v>54</v>
      </c>
      <c r="E151" s="91">
        <v>1.3</v>
      </c>
      <c r="F151" s="56" t="s">
        <v>2412</v>
      </c>
      <c r="G151" s="6"/>
      <c r="H151" s="4">
        <f t="shared" si="3"/>
        <v>0</v>
      </c>
    </row>
    <row r="152" spans="1:9" ht="12.75" customHeight="1">
      <c r="A152" s="92"/>
      <c r="B152" s="37"/>
      <c r="C152" s="106" t="s">
        <v>1859</v>
      </c>
      <c r="D152" s="90" t="s">
        <v>450</v>
      </c>
      <c r="E152" s="91">
        <v>0.82499999999999996</v>
      </c>
      <c r="F152" s="56" t="s">
        <v>2412</v>
      </c>
      <c r="G152" s="6"/>
      <c r="H152" s="4">
        <f t="shared" si="3"/>
        <v>0</v>
      </c>
    </row>
    <row r="153" spans="1:9" ht="7.5" customHeight="1">
      <c r="E153" s="50"/>
      <c r="H153" s="4"/>
    </row>
    <row r="154" spans="1:9" s="1" customFormat="1" ht="12.75" customHeight="1">
      <c r="C154" s="17" t="s">
        <v>55</v>
      </c>
      <c r="D154" s="3"/>
      <c r="E154" s="49"/>
      <c r="F154" s="57"/>
      <c r="G154" s="5"/>
      <c r="H154" s="4"/>
      <c r="I154" s="47"/>
    </row>
    <row r="155" spans="1:9" ht="12.75" customHeight="1">
      <c r="C155" s="105" t="s">
        <v>1860</v>
      </c>
      <c r="D155" s="93" t="s">
        <v>1861</v>
      </c>
      <c r="E155" s="94">
        <v>4.9800000000000004</v>
      </c>
      <c r="F155" s="56" t="s">
        <v>402</v>
      </c>
      <c r="G155" s="6"/>
      <c r="H155" s="4">
        <f t="shared" si="2"/>
        <v>0</v>
      </c>
    </row>
    <row r="156" spans="1:9" ht="12.75" customHeight="1">
      <c r="A156" s="15"/>
      <c r="B156" s="15"/>
      <c r="C156" s="105" t="s">
        <v>1862</v>
      </c>
      <c r="D156" s="93" t="s">
        <v>1863</v>
      </c>
      <c r="E156" s="94">
        <v>4.9800000000000004</v>
      </c>
      <c r="F156" s="59" t="s">
        <v>393</v>
      </c>
      <c r="G156" s="6"/>
      <c r="H156" s="4">
        <f t="shared" si="2"/>
        <v>0</v>
      </c>
    </row>
    <row r="157" spans="1:9" ht="12.75" customHeight="1">
      <c r="A157" s="15"/>
      <c r="B157" s="15"/>
      <c r="C157" s="105" t="s">
        <v>1864</v>
      </c>
      <c r="D157" s="93" t="s">
        <v>1865</v>
      </c>
      <c r="E157" s="94">
        <v>1.6</v>
      </c>
      <c r="F157" s="59" t="s">
        <v>393</v>
      </c>
      <c r="G157" s="6"/>
      <c r="H157" s="4">
        <f t="shared" si="2"/>
        <v>0</v>
      </c>
    </row>
    <row r="158" spans="1:9" ht="12.75" customHeight="1">
      <c r="A158" s="15"/>
      <c r="B158" s="15"/>
      <c r="C158" s="105" t="s">
        <v>1866</v>
      </c>
      <c r="D158" s="93" t="s">
        <v>1867</v>
      </c>
      <c r="E158" s="94">
        <v>2.08</v>
      </c>
      <c r="F158" s="59" t="s">
        <v>393</v>
      </c>
      <c r="G158" s="6"/>
      <c r="H158" s="4">
        <f t="shared" si="2"/>
        <v>0</v>
      </c>
    </row>
    <row r="159" spans="1:9" ht="12.75" customHeight="1">
      <c r="A159" s="15"/>
      <c r="B159" s="15"/>
      <c r="C159" s="105" t="s">
        <v>2437</v>
      </c>
      <c r="D159" s="93" t="s">
        <v>2438</v>
      </c>
      <c r="E159" s="94">
        <v>3.35</v>
      </c>
      <c r="F159" s="59" t="s">
        <v>402</v>
      </c>
      <c r="G159" s="6"/>
      <c r="H159" s="4">
        <f t="shared" si="2"/>
        <v>0</v>
      </c>
    </row>
    <row r="160" spans="1:9" ht="12.75" customHeight="1">
      <c r="C160" s="105" t="s">
        <v>1868</v>
      </c>
      <c r="D160" s="93" t="s">
        <v>56</v>
      </c>
      <c r="E160" s="94">
        <v>4.0999999999999996</v>
      </c>
      <c r="F160" s="56" t="s">
        <v>402</v>
      </c>
      <c r="G160" s="6"/>
      <c r="H160" s="4">
        <f t="shared" ref="H160" si="4">G160*E160</f>
        <v>0</v>
      </c>
    </row>
    <row r="161" spans="3:9" ht="4.5" customHeight="1">
      <c r="E161" s="50"/>
      <c r="H161" s="4"/>
    </row>
    <row r="162" spans="3:9" s="1" customFormat="1" ht="12.75" customHeight="1">
      <c r="C162" s="17" t="s">
        <v>57</v>
      </c>
      <c r="D162" s="3"/>
      <c r="E162" s="49"/>
      <c r="F162" s="57"/>
      <c r="G162" s="5"/>
      <c r="H162" s="4"/>
      <c r="I162" s="47"/>
    </row>
    <row r="163" spans="3:9" ht="12.75" customHeight="1">
      <c r="C163" s="30" t="s">
        <v>1268</v>
      </c>
      <c r="D163" s="42" t="s">
        <v>1269</v>
      </c>
      <c r="E163" s="95">
        <v>3.99</v>
      </c>
      <c r="F163" s="56" t="s">
        <v>402</v>
      </c>
      <c r="G163" s="6"/>
      <c r="H163" s="4">
        <f t="shared" si="2"/>
        <v>0</v>
      </c>
    </row>
    <row r="164" spans="3:9" ht="12.75" customHeight="1">
      <c r="C164" s="30" t="s">
        <v>58</v>
      </c>
      <c r="D164" s="42" t="s">
        <v>59</v>
      </c>
      <c r="E164" s="95">
        <v>4.99</v>
      </c>
      <c r="F164" s="56" t="s">
        <v>402</v>
      </c>
      <c r="G164" s="6"/>
      <c r="H164" s="4">
        <f t="shared" si="2"/>
        <v>0</v>
      </c>
    </row>
    <row r="165" spans="3:9" ht="12.75" customHeight="1">
      <c r="C165" s="30" t="s">
        <v>60</v>
      </c>
      <c r="D165" s="42" t="s">
        <v>61</v>
      </c>
      <c r="E165" s="95">
        <v>6.2</v>
      </c>
      <c r="F165" s="56" t="s">
        <v>402</v>
      </c>
      <c r="G165" s="6"/>
      <c r="H165" s="4">
        <f t="shared" si="2"/>
        <v>0</v>
      </c>
    </row>
    <row r="166" spans="3:9" ht="12.75" customHeight="1">
      <c r="C166" s="30" t="s">
        <v>62</v>
      </c>
      <c r="D166" s="42" t="s">
        <v>63</v>
      </c>
      <c r="E166" s="95">
        <v>8.15</v>
      </c>
      <c r="F166" s="56" t="s">
        <v>402</v>
      </c>
      <c r="G166" s="6"/>
      <c r="H166" s="4">
        <f t="shared" si="2"/>
        <v>0</v>
      </c>
    </row>
    <row r="167" spans="3:9" ht="12.75" customHeight="1">
      <c r="C167" s="30" t="s">
        <v>64</v>
      </c>
      <c r="D167" s="42" t="s">
        <v>65</v>
      </c>
      <c r="E167" s="95">
        <v>12.2</v>
      </c>
      <c r="F167" s="56" t="s">
        <v>401</v>
      </c>
      <c r="G167" s="6"/>
      <c r="H167" s="4">
        <f t="shared" si="2"/>
        <v>0</v>
      </c>
    </row>
    <row r="168" spans="3:9" ht="12.75" customHeight="1">
      <c r="C168" s="30" t="s">
        <v>66</v>
      </c>
      <c r="D168" s="42" t="s">
        <v>67</v>
      </c>
      <c r="E168" s="95">
        <v>11.316000000000001</v>
      </c>
      <c r="F168" s="56" t="s">
        <v>401</v>
      </c>
      <c r="G168" s="6"/>
      <c r="H168" s="4">
        <f t="shared" ref="H168:H221" si="5">G168*E168</f>
        <v>0</v>
      </c>
    </row>
    <row r="169" spans="3:9" ht="12.75" customHeight="1">
      <c r="C169" s="30" t="s">
        <v>451</v>
      </c>
      <c r="D169" s="42" t="s">
        <v>666</v>
      </c>
      <c r="E169" s="95">
        <v>11.7</v>
      </c>
      <c r="F169" s="56" t="s">
        <v>401</v>
      </c>
      <c r="G169" s="6"/>
      <c r="H169" s="4">
        <f t="shared" si="5"/>
        <v>0</v>
      </c>
    </row>
    <row r="170" spans="3:9" ht="12.75" customHeight="1">
      <c r="C170" s="30" t="s">
        <v>68</v>
      </c>
      <c r="D170" s="42" t="s">
        <v>69</v>
      </c>
      <c r="E170" s="95">
        <v>3.75</v>
      </c>
      <c r="F170" s="56" t="s">
        <v>401</v>
      </c>
      <c r="G170" s="6"/>
      <c r="H170" s="4">
        <f t="shared" si="5"/>
        <v>0</v>
      </c>
    </row>
    <row r="171" spans="3:9" ht="3.75" customHeight="1">
      <c r="E171" s="50"/>
      <c r="H171" s="4"/>
    </row>
    <row r="172" spans="3:9" s="1" customFormat="1" ht="12.75" customHeight="1">
      <c r="C172" s="17" t="s">
        <v>70</v>
      </c>
      <c r="D172" s="3"/>
      <c r="E172" s="49"/>
      <c r="F172" s="57"/>
      <c r="G172" s="5"/>
      <c r="H172" s="4"/>
      <c r="I172" s="47"/>
    </row>
    <row r="173" spans="3:9" ht="12.75" customHeight="1">
      <c r="C173" s="41" t="s">
        <v>1869</v>
      </c>
      <c r="D173" s="42" t="s">
        <v>71</v>
      </c>
      <c r="E173" s="43">
        <v>3.7</v>
      </c>
      <c r="F173" s="56" t="s">
        <v>401</v>
      </c>
      <c r="G173" s="6"/>
      <c r="H173" s="4">
        <f t="shared" si="5"/>
        <v>0</v>
      </c>
    </row>
    <row r="174" spans="3:9" ht="12.75" customHeight="1">
      <c r="C174" s="41" t="s">
        <v>1870</v>
      </c>
      <c r="D174" s="42" t="s">
        <v>72</v>
      </c>
      <c r="E174" s="43">
        <v>4.16</v>
      </c>
      <c r="F174" s="56" t="s">
        <v>401</v>
      </c>
      <c r="G174" s="6"/>
      <c r="H174" s="4">
        <f t="shared" si="5"/>
        <v>0</v>
      </c>
    </row>
    <row r="175" spans="3:9" ht="12.75" customHeight="1">
      <c r="C175" s="41" t="s">
        <v>1871</v>
      </c>
      <c r="D175" s="42" t="s">
        <v>73</v>
      </c>
      <c r="E175" s="43">
        <v>5.85</v>
      </c>
      <c r="F175" s="56" t="s">
        <v>401</v>
      </c>
      <c r="G175" s="6"/>
      <c r="H175" s="4">
        <f t="shared" si="5"/>
        <v>0</v>
      </c>
    </row>
    <row r="176" spans="3:9" ht="12.75" customHeight="1">
      <c r="C176" s="41" t="s">
        <v>1872</v>
      </c>
      <c r="D176" s="42" t="s">
        <v>74</v>
      </c>
      <c r="E176" s="43">
        <v>7.2</v>
      </c>
      <c r="F176" s="56" t="s">
        <v>401</v>
      </c>
      <c r="G176" s="6"/>
      <c r="H176" s="4">
        <f t="shared" si="5"/>
        <v>0</v>
      </c>
    </row>
    <row r="177" spans="1:9" ht="12.75" customHeight="1">
      <c r="C177" s="41" t="s">
        <v>1873</v>
      </c>
      <c r="D177" s="42" t="s">
        <v>75</v>
      </c>
      <c r="E177" s="43">
        <v>9.65</v>
      </c>
      <c r="F177" s="56" t="s">
        <v>401</v>
      </c>
      <c r="G177" s="6"/>
      <c r="H177" s="4">
        <f t="shared" si="5"/>
        <v>0</v>
      </c>
    </row>
    <row r="178" spans="1:9" ht="12.75" customHeight="1">
      <c r="C178" s="41" t="s">
        <v>1874</v>
      </c>
      <c r="D178" s="42" t="s">
        <v>76</v>
      </c>
      <c r="E178" s="43">
        <v>10.69</v>
      </c>
      <c r="F178" s="56" t="s">
        <v>401</v>
      </c>
      <c r="G178" s="6"/>
      <c r="H178" s="4">
        <f t="shared" si="5"/>
        <v>0</v>
      </c>
    </row>
    <row r="179" spans="1:9" ht="12.75" customHeight="1">
      <c r="C179" s="41" t="s">
        <v>1875</v>
      </c>
      <c r="D179" s="42" t="s">
        <v>77</v>
      </c>
      <c r="E179" s="43">
        <v>18.704999999999998</v>
      </c>
      <c r="F179" s="56" t="s">
        <v>401</v>
      </c>
      <c r="G179" s="6"/>
      <c r="H179" s="4">
        <f t="shared" si="5"/>
        <v>0</v>
      </c>
    </row>
    <row r="180" spans="1:9" ht="12.75" customHeight="1">
      <c r="C180" s="41" t="s">
        <v>1876</v>
      </c>
      <c r="D180" s="42" t="s">
        <v>78</v>
      </c>
      <c r="E180" s="43">
        <v>26.98</v>
      </c>
      <c r="F180" s="56" t="s">
        <v>401</v>
      </c>
      <c r="G180" s="6"/>
      <c r="H180" s="4">
        <f t="shared" si="5"/>
        <v>0</v>
      </c>
    </row>
    <row r="181" spans="1:9" ht="12.75" customHeight="1">
      <c r="C181" s="41" t="s">
        <v>1877</v>
      </c>
      <c r="D181" s="42" t="s">
        <v>79</v>
      </c>
      <c r="E181" s="43">
        <v>12.7</v>
      </c>
      <c r="F181" s="56" t="s">
        <v>401</v>
      </c>
      <c r="G181" s="6"/>
      <c r="H181" s="4">
        <f t="shared" si="5"/>
        <v>0</v>
      </c>
    </row>
    <row r="182" spans="1:9" ht="12.75" customHeight="1">
      <c r="C182" s="41" t="s">
        <v>1878</v>
      </c>
      <c r="D182" s="42" t="s">
        <v>80</v>
      </c>
      <c r="E182" s="43">
        <v>12.9</v>
      </c>
      <c r="F182" s="56" t="s">
        <v>401</v>
      </c>
      <c r="G182" s="6"/>
      <c r="H182" s="4">
        <f t="shared" si="5"/>
        <v>0</v>
      </c>
    </row>
    <row r="183" spans="1:9" ht="12.75" customHeight="1">
      <c r="C183" s="41" t="s">
        <v>1879</v>
      </c>
      <c r="D183" s="42" t="s">
        <v>667</v>
      </c>
      <c r="E183" s="43">
        <v>7.65</v>
      </c>
      <c r="F183" s="56" t="s">
        <v>401</v>
      </c>
      <c r="G183" s="6"/>
      <c r="H183" s="4">
        <f t="shared" si="5"/>
        <v>0</v>
      </c>
    </row>
    <row r="184" spans="1:9" ht="12.75" customHeight="1">
      <c r="C184" s="41" t="s">
        <v>1880</v>
      </c>
      <c r="D184" s="42" t="s">
        <v>1608</v>
      </c>
      <c r="E184" s="43">
        <v>4.75</v>
      </c>
      <c r="F184" s="56" t="s">
        <v>401</v>
      </c>
      <c r="G184" s="6"/>
      <c r="H184" s="4">
        <f t="shared" si="5"/>
        <v>0</v>
      </c>
    </row>
    <row r="185" spans="1:9" ht="3.75" customHeight="1">
      <c r="E185" s="50"/>
      <c r="H185" s="4"/>
    </row>
    <row r="186" spans="1:9" s="1" customFormat="1" ht="12.75" customHeight="1">
      <c r="C186" s="17" t="s">
        <v>81</v>
      </c>
      <c r="D186" s="3"/>
      <c r="E186" s="49"/>
      <c r="F186" s="57"/>
      <c r="G186" s="5"/>
      <c r="H186" s="4"/>
      <c r="I186" s="47"/>
    </row>
    <row r="187" spans="1:9" ht="12.75" customHeight="1">
      <c r="B187" s="15"/>
      <c r="C187" s="104" t="s">
        <v>1881</v>
      </c>
      <c r="D187" s="97" t="s">
        <v>2439</v>
      </c>
      <c r="E187" s="96">
        <v>1.1200000000000001</v>
      </c>
      <c r="F187" s="56" t="s">
        <v>401</v>
      </c>
      <c r="G187" s="6"/>
      <c r="H187" s="4">
        <f t="shared" si="5"/>
        <v>0</v>
      </c>
    </row>
    <row r="188" spans="1:9" ht="12.75" customHeight="1">
      <c r="B188" s="37"/>
      <c r="C188" s="104" t="s">
        <v>2440</v>
      </c>
      <c r="D188" s="97" t="s">
        <v>2441</v>
      </c>
      <c r="E188" s="96">
        <v>1.65</v>
      </c>
      <c r="F188" s="56" t="s">
        <v>401</v>
      </c>
      <c r="G188" s="6"/>
      <c r="H188" s="4">
        <f t="shared" si="5"/>
        <v>0</v>
      </c>
    </row>
    <row r="189" spans="1:9" ht="12.75" customHeight="1">
      <c r="B189" s="15"/>
      <c r="C189" s="104" t="s">
        <v>1882</v>
      </c>
      <c r="D189" s="97" t="s">
        <v>2442</v>
      </c>
      <c r="E189" s="96">
        <v>1.9</v>
      </c>
      <c r="F189" s="56" t="s">
        <v>401</v>
      </c>
      <c r="G189" s="6"/>
      <c r="H189" s="4">
        <f t="shared" si="5"/>
        <v>0</v>
      </c>
    </row>
    <row r="190" spans="1:9" ht="12.75" customHeight="1">
      <c r="A190" s="15"/>
      <c r="B190" s="15"/>
      <c r="C190" s="104" t="s">
        <v>1883</v>
      </c>
      <c r="D190" s="97" t="s">
        <v>1234</v>
      </c>
      <c r="E190" s="96">
        <v>3.3</v>
      </c>
      <c r="F190" s="56" t="s">
        <v>401</v>
      </c>
      <c r="G190" s="6"/>
      <c r="H190" s="4">
        <f t="shared" si="5"/>
        <v>0</v>
      </c>
    </row>
    <row r="191" spans="1:9" ht="12.75" customHeight="1">
      <c r="A191" s="15"/>
      <c r="B191" s="15"/>
      <c r="C191" s="104" t="s">
        <v>1884</v>
      </c>
      <c r="D191" s="97" t="s">
        <v>1885</v>
      </c>
      <c r="E191" s="96">
        <v>3.75</v>
      </c>
      <c r="F191" s="56" t="s">
        <v>401</v>
      </c>
      <c r="G191" s="6"/>
      <c r="H191" s="4">
        <f t="shared" si="5"/>
        <v>0</v>
      </c>
    </row>
    <row r="192" spans="1:9" ht="12.75" customHeight="1">
      <c r="A192" s="15"/>
      <c r="B192" s="15"/>
      <c r="C192" s="104" t="s">
        <v>1886</v>
      </c>
      <c r="D192" s="97" t="s">
        <v>1270</v>
      </c>
      <c r="E192" s="96">
        <v>6.98</v>
      </c>
      <c r="F192" s="56" t="s">
        <v>401</v>
      </c>
      <c r="G192" s="6"/>
      <c r="H192" s="4">
        <f t="shared" si="5"/>
        <v>0</v>
      </c>
    </row>
    <row r="193" spans="1:9" ht="12.75" customHeight="1">
      <c r="A193" s="15"/>
      <c r="B193" s="15"/>
      <c r="C193" s="104" t="s">
        <v>452</v>
      </c>
      <c r="D193" s="97" t="s">
        <v>2443</v>
      </c>
      <c r="E193" s="96">
        <v>2.4</v>
      </c>
      <c r="F193" s="56" t="s">
        <v>401</v>
      </c>
      <c r="G193" s="6"/>
      <c r="H193" s="4">
        <f t="shared" si="5"/>
        <v>0</v>
      </c>
    </row>
    <row r="194" spans="1:9" ht="12.75" customHeight="1">
      <c r="A194" s="15"/>
      <c r="B194" s="15"/>
      <c r="C194" s="104" t="s">
        <v>1887</v>
      </c>
      <c r="D194" s="97" t="s">
        <v>2444</v>
      </c>
      <c r="E194" s="96">
        <v>2.15</v>
      </c>
      <c r="F194" s="56" t="s">
        <v>401</v>
      </c>
      <c r="G194" s="6"/>
      <c r="H194" s="4">
        <f t="shared" si="5"/>
        <v>0</v>
      </c>
    </row>
    <row r="195" spans="1:9" ht="12.75" customHeight="1">
      <c r="A195" s="15"/>
      <c r="B195" s="15"/>
      <c r="C195" s="104" t="s">
        <v>1888</v>
      </c>
      <c r="D195" s="97" t="s">
        <v>1889</v>
      </c>
      <c r="E195" s="96">
        <v>1.25</v>
      </c>
      <c r="F195" s="56" t="s">
        <v>401</v>
      </c>
      <c r="G195" s="6"/>
      <c r="H195" s="4">
        <f t="shared" si="5"/>
        <v>0</v>
      </c>
    </row>
    <row r="196" spans="1:9" ht="12.75" customHeight="1">
      <c r="A196" s="15"/>
      <c r="B196" s="15"/>
      <c r="C196" s="104" t="s">
        <v>453</v>
      </c>
      <c r="D196" s="97" t="s">
        <v>454</v>
      </c>
      <c r="E196" s="96">
        <v>1.6</v>
      </c>
      <c r="F196" s="56" t="s">
        <v>401</v>
      </c>
      <c r="G196" s="6"/>
      <c r="H196" s="4">
        <f t="shared" ref="H196:H204" si="6">G196*E196</f>
        <v>0</v>
      </c>
    </row>
    <row r="197" spans="1:9" ht="12.75" customHeight="1">
      <c r="A197" s="15"/>
      <c r="B197" s="15"/>
      <c r="C197" s="104" t="s">
        <v>1890</v>
      </c>
      <c r="D197" s="97" t="s">
        <v>2445</v>
      </c>
      <c r="E197" s="96">
        <v>1.55</v>
      </c>
      <c r="F197" s="56" t="s">
        <v>401</v>
      </c>
      <c r="G197" s="6"/>
      <c r="H197" s="4">
        <f t="shared" si="6"/>
        <v>0</v>
      </c>
    </row>
    <row r="198" spans="1:9" ht="12.75" customHeight="1">
      <c r="A198" s="15"/>
      <c r="B198" s="15"/>
      <c r="C198" s="104" t="s">
        <v>1891</v>
      </c>
      <c r="D198" s="97" t="s">
        <v>1271</v>
      </c>
      <c r="E198" s="96">
        <v>10.25</v>
      </c>
      <c r="F198" s="56" t="s">
        <v>401</v>
      </c>
      <c r="G198" s="6"/>
      <c r="H198" s="4">
        <f t="shared" si="6"/>
        <v>0</v>
      </c>
    </row>
    <row r="199" spans="1:9" ht="12.75" customHeight="1">
      <c r="A199" s="15"/>
      <c r="B199" s="37"/>
      <c r="C199" s="104" t="s">
        <v>2446</v>
      </c>
      <c r="D199" s="97" t="s">
        <v>2447</v>
      </c>
      <c r="E199" s="96">
        <v>3.3</v>
      </c>
      <c r="F199" s="56" t="s">
        <v>401</v>
      </c>
      <c r="G199" s="6"/>
      <c r="H199" s="4">
        <f t="shared" si="6"/>
        <v>0</v>
      </c>
    </row>
    <row r="200" spans="1:9" ht="12.75" customHeight="1">
      <c r="A200" s="15"/>
      <c r="B200" s="15"/>
      <c r="C200" s="104" t="s">
        <v>1892</v>
      </c>
      <c r="D200" s="97" t="s">
        <v>1893</v>
      </c>
      <c r="E200" s="96">
        <v>19.600000000000001</v>
      </c>
      <c r="F200" s="56" t="s">
        <v>401</v>
      </c>
      <c r="G200" s="6"/>
      <c r="H200" s="4">
        <f t="shared" si="6"/>
        <v>0</v>
      </c>
    </row>
    <row r="201" spans="1:9" ht="12.75" customHeight="1">
      <c r="A201" s="15"/>
      <c r="B201" s="47"/>
      <c r="C201" s="104" t="s">
        <v>1894</v>
      </c>
      <c r="D201" s="97" t="s">
        <v>1895</v>
      </c>
      <c r="E201" s="96">
        <v>19.600000000000001</v>
      </c>
      <c r="F201" s="56" t="s">
        <v>401</v>
      </c>
      <c r="G201" s="6"/>
      <c r="H201" s="4">
        <f t="shared" si="6"/>
        <v>0</v>
      </c>
    </row>
    <row r="202" spans="1:9" ht="12.75" customHeight="1">
      <c r="A202" s="15"/>
      <c r="B202" s="37"/>
      <c r="C202" s="104" t="s">
        <v>2448</v>
      </c>
      <c r="D202" s="97" t="s">
        <v>2449</v>
      </c>
      <c r="E202" s="96">
        <v>4.2</v>
      </c>
      <c r="F202" s="56" t="s">
        <v>401</v>
      </c>
      <c r="G202" s="6"/>
      <c r="H202" s="4">
        <f t="shared" si="6"/>
        <v>0</v>
      </c>
      <c r="I202" s="47"/>
    </row>
    <row r="203" spans="1:9" ht="12.75" customHeight="1">
      <c r="A203" s="15"/>
      <c r="B203" s="37"/>
      <c r="C203" s="104" t="s">
        <v>2450</v>
      </c>
      <c r="D203" s="97" t="s">
        <v>2451</v>
      </c>
      <c r="E203" s="96">
        <v>3.39</v>
      </c>
      <c r="F203" s="56" t="s">
        <v>401</v>
      </c>
      <c r="G203" s="6"/>
      <c r="H203" s="4">
        <f t="shared" si="6"/>
        <v>0</v>
      </c>
    </row>
    <row r="204" spans="1:9" ht="12.75" customHeight="1">
      <c r="A204" s="15"/>
      <c r="B204" s="37"/>
      <c r="C204" s="104" t="s">
        <v>2452</v>
      </c>
      <c r="D204" s="97" t="s">
        <v>2453</v>
      </c>
      <c r="E204" s="96">
        <v>4.9800000000000004</v>
      </c>
      <c r="F204" s="56" t="s">
        <v>401</v>
      </c>
      <c r="G204" s="6"/>
      <c r="H204" s="4">
        <f t="shared" si="6"/>
        <v>0</v>
      </c>
    </row>
    <row r="205" spans="1:9" ht="12.75" customHeight="1">
      <c r="A205" s="15"/>
      <c r="B205" s="15"/>
      <c r="C205" s="41"/>
      <c r="D205" s="42"/>
      <c r="E205" s="43"/>
      <c r="G205" s="7"/>
      <c r="H205" s="4"/>
    </row>
    <row r="206" spans="1:9" s="1" customFormat="1" ht="12.75" customHeight="1">
      <c r="C206" s="17" t="s">
        <v>82</v>
      </c>
      <c r="D206" s="3"/>
      <c r="E206" s="49"/>
      <c r="F206" s="57"/>
      <c r="G206" s="5"/>
      <c r="H206" s="4"/>
      <c r="I206" s="47"/>
    </row>
    <row r="207" spans="1:9" ht="12.75" customHeight="1">
      <c r="A207" s="37"/>
      <c r="B207" s="37"/>
      <c r="C207" s="103" t="s">
        <v>2454</v>
      </c>
      <c r="D207" s="99" t="s">
        <v>2455</v>
      </c>
      <c r="E207" s="98">
        <v>13.8</v>
      </c>
      <c r="F207" s="56" t="s">
        <v>401</v>
      </c>
      <c r="G207" s="6"/>
      <c r="H207" s="4">
        <f>G207*E207</f>
        <v>0</v>
      </c>
    </row>
    <row r="208" spans="1:9" ht="12.75" customHeight="1">
      <c r="A208" s="37"/>
      <c r="B208" s="37"/>
      <c r="C208" s="103" t="s">
        <v>2456</v>
      </c>
      <c r="D208" s="99" t="s">
        <v>2457</v>
      </c>
      <c r="E208" s="98">
        <v>12.98</v>
      </c>
      <c r="F208" s="56" t="s">
        <v>401</v>
      </c>
      <c r="G208" s="6"/>
      <c r="H208" s="4">
        <f t="shared" ref="H208:H210" si="7">G208*E208</f>
        <v>0</v>
      </c>
    </row>
    <row r="209" spans="1:9" ht="12.75" customHeight="1">
      <c r="A209" s="37"/>
      <c r="B209" s="37"/>
      <c r="C209" s="103" t="s">
        <v>2458</v>
      </c>
      <c r="D209" s="99" t="s">
        <v>2459</v>
      </c>
      <c r="E209" s="98">
        <v>23.98</v>
      </c>
      <c r="F209" s="56" t="s">
        <v>401</v>
      </c>
      <c r="G209" s="6"/>
      <c r="H209" s="4">
        <f t="shared" si="7"/>
        <v>0</v>
      </c>
    </row>
    <row r="210" spans="1:9" ht="12.75" customHeight="1">
      <c r="A210" s="37"/>
      <c r="B210" s="37"/>
      <c r="C210" s="103" t="s">
        <v>2460</v>
      </c>
      <c r="D210" s="99" t="s">
        <v>2461</v>
      </c>
      <c r="E210" s="98">
        <v>25.77</v>
      </c>
      <c r="F210" s="56" t="s">
        <v>401</v>
      </c>
      <c r="G210" s="6"/>
      <c r="H210" s="4">
        <f t="shared" si="7"/>
        <v>0</v>
      </c>
    </row>
    <row r="211" spans="1:9" ht="18" customHeight="1">
      <c r="E211" s="50"/>
      <c r="G211" s="7"/>
      <c r="H211" s="4"/>
    </row>
    <row r="212" spans="1:9" s="1" customFormat="1" ht="12.75" customHeight="1">
      <c r="C212" s="17" t="s">
        <v>83</v>
      </c>
      <c r="D212" s="3"/>
      <c r="E212" s="49"/>
      <c r="F212" s="57"/>
      <c r="G212" s="5"/>
      <c r="H212" s="4"/>
      <c r="I212" s="47"/>
    </row>
    <row r="213" spans="1:9" ht="12.75" customHeight="1">
      <c r="B213" s="37"/>
      <c r="C213" s="102" t="s">
        <v>2462</v>
      </c>
      <c r="D213" s="101" t="s">
        <v>2463</v>
      </c>
      <c r="E213" s="100">
        <v>12.6</v>
      </c>
      <c r="F213" s="56" t="s">
        <v>401</v>
      </c>
      <c r="G213" s="6"/>
      <c r="H213" s="4">
        <f t="shared" si="5"/>
        <v>0</v>
      </c>
    </row>
    <row r="214" spans="1:9" ht="12.75" customHeight="1">
      <c r="B214" s="37"/>
      <c r="C214" s="102" t="s">
        <v>2464</v>
      </c>
      <c r="D214" s="101" t="s">
        <v>2465</v>
      </c>
      <c r="E214" s="100">
        <v>2.98</v>
      </c>
      <c r="F214" s="56" t="s">
        <v>401</v>
      </c>
      <c r="G214" s="6"/>
      <c r="H214" s="4">
        <f t="shared" si="5"/>
        <v>0</v>
      </c>
    </row>
    <row r="215" spans="1:9" ht="12.75" customHeight="1">
      <c r="B215" s="15"/>
      <c r="C215" s="102" t="s">
        <v>84</v>
      </c>
      <c r="D215" s="101" t="s">
        <v>85</v>
      </c>
      <c r="E215" s="100">
        <v>2.7</v>
      </c>
      <c r="F215" s="56" t="s">
        <v>401</v>
      </c>
      <c r="G215" s="6"/>
      <c r="H215" s="4">
        <f t="shared" si="5"/>
        <v>0</v>
      </c>
    </row>
    <row r="216" spans="1:9" ht="12.75" customHeight="1">
      <c r="B216" s="15"/>
      <c r="C216" s="102" t="s">
        <v>86</v>
      </c>
      <c r="D216" s="101" t="s">
        <v>87</v>
      </c>
      <c r="E216" s="100">
        <v>7.25</v>
      </c>
      <c r="F216" s="56" t="s">
        <v>401</v>
      </c>
      <c r="G216" s="6"/>
      <c r="H216" s="4">
        <f t="shared" si="5"/>
        <v>0</v>
      </c>
    </row>
    <row r="217" spans="1:9" ht="12.75" customHeight="1">
      <c r="B217" s="15"/>
      <c r="C217" s="102" t="s">
        <v>88</v>
      </c>
      <c r="D217" s="101" t="s">
        <v>89</v>
      </c>
      <c r="E217" s="100">
        <v>14.2</v>
      </c>
      <c r="F217" s="56" t="s">
        <v>401</v>
      </c>
      <c r="G217" s="6"/>
      <c r="H217" s="4">
        <f t="shared" si="5"/>
        <v>0</v>
      </c>
    </row>
    <row r="218" spans="1:9" ht="12.75" customHeight="1">
      <c r="B218" s="15"/>
      <c r="C218" s="102" t="s">
        <v>455</v>
      </c>
      <c r="D218" s="101" t="s">
        <v>456</v>
      </c>
      <c r="E218" s="100">
        <v>7.5</v>
      </c>
      <c r="F218" s="56" t="s">
        <v>401</v>
      </c>
      <c r="G218" s="6"/>
      <c r="H218" s="4">
        <f t="shared" si="5"/>
        <v>0</v>
      </c>
    </row>
    <row r="219" spans="1:9" ht="12.75" customHeight="1">
      <c r="B219" s="15"/>
      <c r="C219" s="102" t="s">
        <v>90</v>
      </c>
      <c r="D219" s="101" t="s">
        <v>91</v>
      </c>
      <c r="E219" s="100">
        <v>5.65</v>
      </c>
      <c r="F219" s="56" t="s">
        <v>401</v>
      </c>
      <c r="G219" s="6"/>
      <c r="H219" s="4">
        <f t="shared" si="5"/>
        <v>0</v>
      </c>
    </row>
    <row r="220" spans="1:9" ht="12.75" customHeight="1">
      <c r="B220" s="15"/>
      <c r="C220" s="102" t="s">
        <v>92</v>
      </c>
      <c r="D220" s="101" t="s">
        <v>93</v>
      </c>
      <c r="E220" s="100">
        <v>8.15</v>
      </c>
      <c r="F220" s="56" t="s">
        <v>401</v>
      </c>
      <c r="G220" s="6"/>
      <c r="H220" s="4">
        <f t="shared" si="5"/>
        <v>0</v>
      </c>
    </row>
    <row r="221" spans="1:9" ht="12.75" customHeight="1">
      <c r="B221" s="15"/>
      <c r="C221" s="102" t="s">
        <v>94</v>
      </c>
      <c r="D221" s="101" t="s">
        <v>95</v>
      </c>
      <c r="E221" s="100">
        <v>2.85</v>
      </c>
      <c r="F221" s="56" t="s">
        <v>401</v>
      </c>
      <c r="G221" s="6"/>
      <c r="H221" s="4">
        <f t="shared" si="5"/>
        <v>0</v>
      </c>
    </row>
    <row r="222" spans="1:9" ht="15" customHeight="1">
      <c r="E222" s="50"/>
      <c r="H222" s="4"/>
    </row>
    <row r="223" spans="1:9" s="1" customFormat="1" ht="12.75" customHeight="1">
      <c r="C223" s="17" t="s">
        <v>96</v>
      </c>
      <c r="D223" s="3"/>
      <c r="E223" s="49"/>
      <c r="F223" s="57"/>
      <c r="G223" s="5"/>
      <c r="H223" s="4"/>
      <c r="I223" s="47"/>
    </row>
    <row r="224" spans="1:9" ht="12.75" customHeight="1">
      <c r="B224" s="15"/>
      <c r="C224" s="107" t="s">
        <v>1896</v>
      </c>
      <c r="D224" s="109" t="s">
        <v>97</v>
      </c>
      <c r="E224" s="108">
        <v>0.43</v>
      </c>
      <c r="F224" s="56" t="s">
        <v>401</v>
      </c>
      <c r="G224" s="6"/>
      <c r="H224" s="4">
        <f t="shared" ref="H224:H288" si="8">G224*E224</f>
        <v>0</v>
      </c>
    </row>
    <row r="225" spans="2:8" ht="12.75" customHeight="1">
      <c r="B225" s="15"/>
      <c r="C225" s="107" t="s">
        <v>1897</v>
      </c>
      <c r="D225" s="109" t="s">
        <v>98</v>
      </c>
      <c r="E225" s="108">
        <v>0.75</v>
      </c>
      <c r="F225" s="56" t="s">
        <v>401</v>
      </c>
      <c r="G225" s="6"/>
      <c r="H225" s="4">
        <f t="shared" si="8"/>
        <v>0</v>
      </c>
    </row>
    <row r="226" spans="2:8" ht="12.75" customHeight="1">
      <c r="B226" s="15"/>
      <c r="C226" s="107" t="s">
        <v>1898</v>
      </c>
      <c r="D226" s="109" t="s">
        <v>99</v>
      </c>
      <c r="E226" s="108">
        <v>0.85</v>
      </c>
      <c r="F226" s="56" t="s">
        <v>401</v>
      </c>
      <c r="G226" s="6"/>
      <c r="H226" s="4">
        <f t="shared" si="8"/>
        <v>0</v>
      </c>
    </row>
    <row r="227" spans="2:8" ht="12.75" customHeight="1">
      <c r="B227" s="15"/>
      <c r="C227" s="107" t="s">
        <v>1899</v>
      </c>
      <c r="D227" s="109" t="s">
        <v>100</v>
      </c>
      <c r="E227" s="108">
        <v>1.22</v>
      </c>
      <c r="F227" s="56" t="s">
        <v>401</v>
      </c>
      <c r="G227" s="6"/>
      <c r="H227" s="4">
        <f t="shared" si="8"/>
        <v>0</v>
      </c>
    </row>
    <row r="228" spans="2:8" ht="12.75" customHeight="1">
      <c r="B228" s="15"/>
      <c r="C228" s="107" t="s">
        <v>1900</v>
      </c>
      <c r="D228" s="109" t="s">
        <v>101</v>
      </c>
      <c r="E228" s="108">
        <v>1.67</v>
      </c>
      <c r="F228" s="56" t="s">
        <v>401</v>
      </c>
      <c r="G228" s="6"/>
      <c r="H228" s="4">
        <f t="shared" si="8"/>
        <v>0</v>
      </c>
    </row>
    <row r="229" spans="2:8" ht="12.75" customHeight="1">
      <c r="B229" s="15"/>
      <c r="C229" s="107" t="s">
        <v>1901</v>
      </c>
      <c r="D229" s="109" t="s">
        <v>102</v>
      </c>
      <c r="E229" s="108">
        <v>0.62</v>
      </c>
      <c r="F229" s="56" t="s">
        <v>401</v>
      </c>
      <c r="G229" s="6"/>
      <c r="H229" s="4">
        <f t="shared" si="8"/>
        <v>0</v>
      </c>
    </row>
    <row r="230" spans="2:8" ht="12.75" customHeight="1">
      <c r="B230" s="15"/>
      <c r="C230" s="107" t="s">
        <v>103</v>
      </c>
      <c r="D230" s="109" t="s">
        <v>104</v>
      </c>
      <c r="E230" s="108">
        <v>0.62</v>
      </c>
      <c r="F230" s="56" t="s">
        <v>401</v>
      </c>
      <c r="G230" s="6"/>
      <c r="H230" s="4">
        <f t="shared" si="8"/>
        <v>0</v>
      </c>
    </row>
    <row r="231" spans="2:8" ht="12.75" customHeight="1">
      <c r="B231" s="15"/>
      <c r="C231" s="107" t="s">
        <v>1902</v>
      </c>
      <c r="D231" s="109" t="s">
        <v>105</v>
      </c>
      <c r="E231" s="108">
        <v>0.65</v>
      </c>
      <c r="F231" s="56" t="s">
        <v>401</v>
      </c>
      <c r="G231" s="6"/>
      <c r="H231" s="4">
        <f t="shared" si="8"/>
        <v>0</v>
      </c>
    </row>
    <row r="232" spans="2:8" ht="12.75" customHeight="1">
      <c r="B232" s="15"/>
      <c r="C232" s="107" t="s">
        <v>1903</v>
      </c>
      <c r="D232" s="109" t="s">
        <v>106</v>
      </c>
      <c r="E232" s="108">
        <v>0.75</v>
      </c>
      <c r="F232" s="56" t="s">
        <v>401</v>
      </c>
      <c r="G232" s="6"/>
      <c r="H232" s="4">
        <f t="shared" si="8"/>
        <v>0</v>
      </c>
    </row>
    <row r="233" spans="2:8" ht="12.75" customHeight="1">
      <c r="B233" s="15"/>
      <c r="C233" s="107" t="s">
        <v>668</v>
      </c>
      <c r="D233" s="109" t="s">
        <v>669</v>
      </c>
      <c r="E233" s="108">
        <v>0.37</v>
      </c>
      <c r="F233" s="56" t="s">
        <v>401</v>
      </c>
      <c r="G233" s="6"/>
      <c r="H233" s="4">
        <f t="shared" si="8"/>
        <v>0</v>
      </c>
    </row>
    <row r="234" spans="2:8" ht="12.75" customHeight="1">
      <c r="B234" s="15"/>
      <c r="C234" s="107" t="s">
        <v>1904</v>
      </c>
      <c r="D234" s="109" t="s">
        <v>107</v>
      </c>
      <c r="E234" s="108">
        <v>0.86</v>
      </c>
      <c r="F234" s="56" t="s">
        <v>401</v>
      </c>
      <c r="G234" s="6"/>
      <c r="H234" s="4">
        <f t="shared" si="8"/>
        <v>0</v>
      </c>
    </row>
    <row r="235" spans="2:8" ht="12.75" customHeight="1">
      <c r="B235" s="15"/>
      <c r="C235" s="107" t="s">
        <v>1905</v>
      </c>
      <c r="D235" s="109" t="s">
        <v>108</v>
      </c>
      <c r="E235" s="108">
        <v>1.05</v>
      </c>
      <c r="F235" s="56" t="s">
        <v>401</v>
      </c>
      <c r="G235" s="6"/>
      <c r="H235" s="4">
        <f t="shared" si="8"/>
        <v>0</v>
      </c>
    </row>
    <row r="236" spans="2:8" ht="12.75" customHeight="1">
      <c r="B236" s="15"/>
      <c r="C236" s="107" t="s">
        <v>1906</v>
      </c>
      <c r="D236" s="109" t="s">
        <v>1907</v>
      </c>
      <c r="E236" s="108">
        <v>1.35</v>
      </c>
      <c r="F236" s="56" t="s">
        <v>401</v>
      </c>
      <c r="G236" s="6"/>
      <c r="H236" s="4">
        <f t="shared" si="8"/>
        <v>0</v>
      </c>
    </row>
    <row r="237" spans="2:8" ht="12.75" customHeight="1">
      <c r="B237" s="15"/>
      <c r="C237" s="107" t="s">
        <v>1908</v>
      </c>
      <c r="D237" s="109" t="s">
        <v>1909</v>
      </c>
      <c r="E237" s="108">
        <v>1.47</v>
      </c>
      <c r="F237" s="56" t="s">
        <v>401</v>
      </c>
      <c r="G237" s="6"/>
      <c r="H237" s="4">
        <f t="shared" si="8"/>
        <v>0</v>
      </c>
    </row>
    <row r="238" spans="2:8" ht="12.75" customHeight="1">
      <c r="B238" s="15"/>
      <c r="C238" s="107" t="s">
        <v>1910</v>
      </c>
      <c r="D238" s="109" t="s">
        <v>670</v>
      </c>
      <c r="E238" s="108">
        <v>0.88</v>
      </c>
      <c r="F238" s="56" t="s">
        <v>401</v>
      </c>
      <c r="G238" s="6"/>
      <c r="H238" s="4">
        <f t="shared" si="8"/>
        <v>0</v>
      </c>
    </row>
    <row r="239" spans="2:8" ht="12.75" customHeight="1">
      <c r="B239" s="15"/>
      <c r="C239" s="107" t="s">
        <v>1911</v>
      </c>
      <c r="D239" s="109" t="s">
        <v>671</v>
      </c>
      <c r="E239" s="108">
        <v>2.4</v>
      </c>
      <c r="F239" s="56" t="s">
        <v>401</v>
      </c>
      <c r="G239" s="6"/>
      <c r="H239" s="4">
        <f t="shared" si="8"/>
        <v>0</v>
      </c>
    </row>
    <row r="240" spans="2:8" ht="12.75" customHeight="1">
      <c r="B240" s="15"/>
      <c r="C240" s="107" t="s">
        <v>1912</v>
      </c>
      <c r="D240" s="109" t="s">
        <v>109</v>
      </c>
      <c r="E240" s="108">
        <v>0.55000000000000004</v>
      </c>
      <c r="F240" s="56" t="s">
        <v>401</v>
      </c>
      <c r="G240" s="6"/>
      <c r="H240" s="4">
        <f t="shared" si="8"/>
        <v>0</v>
      </c>
    </row>
    <row r="241" spans="2:8" ht="12.75" customHeight="1">
      <c r="B241" s="15"/>
      <c r="C241" s="107" t="s">
        <v>1913</v>
      </c>
      <c r="D241" s="109" t="s">
        <v>110</v>
      </c>
      <c r="E241" s="108">
        <v>0.48</v>
      </c>
      <c r="F241" s="56" t="s">
        <v>401</v>
      </c>
      <c r="G241" s="6"/>
      <c r="H241" s="4">
        <f t="shared" si="8"/>
        <v>0</v>
      </c>
    </row>
    <row r="242" spans="2:8" ht="12.75" customHeight="1">
      <c r="B242" s="15"/>
      <c r="C242" s="107" t="s">
        <v>1914</v>
      </c>
      <c r="D242" s="109" t="s">
        <v>457</v>
      </c>
      <c r="E242" s="108">
        <v>0.67</v>
      </c>
      <c r="F242" s="56" t="s">
        <v>401</v>
      </c>
      <c r="G242" s="6"/>
      <c r="H242" s="4">
        <f t="shared" si="8"/>
        <v>0</v>
      </c>
    </row>
    <row r="243" spans="2:8" ht="12.75" customHeight="1">
      <c r="B243" s="15"/>
      <c r="C243" s="107" t="s">
        <v>1915</v>
      </c>
      <c r="D243" s="109" t="s">
        <v>111</v>
      </c>
      <c r="E243" s="108">
        <v>0.85</v>
      </c>
      <c r="F243" s="56" t="s">
        <v>401</v>
      </c>
      <c r="G243" s="6"/>
      <c r="H243" s="4">
        <f t="shared" si="8"/>
        <v>0</v>
      </c>
    </row>
    <row r="244" spans="2:8" ht="12.75" customHeight="1">
      <c r="B244" s="15"/>
      <c r="C244" s="107" t="s">
        <v>1916</v>
      </c>
      <c r="D244" s="109" t="s">
        <v>112</v>
      </c>
      <c r="E244" s="108">
        <v>0.72</v>
      </c>
      <c r="F244" s="56" t="s">
        <v>401</v>
      </c>
      <c r="G244" s="6"/>
      <c r="H244" s="4">
        <f t="shared" si="8"/>
        <v>0</v>
      </c>
    </row>
    <row r="245" spans="2:8" ht="12.75" customHeight="1">
      <c r="B245" s="15"/>
      <c r="C245" s="107" t="s">
        <v>1917</v>
      </c>
      <c r="D245" s="109" t="s">
        <v>113</v>
      </c>
      <c r="E245" s="108">
        <v>0.95</v>
      </c>
      <c r="F245" s="56" t="s">
        <v>401</v>
      </c>
      <c r="G245" s="6"/>
      <c r="H245" s="4">
        <f t="shared" si="8"/>
        <v>0</v>
      </c>
    </row>
    <row r="246" spans="2:8" ht="12.75" customHeight="1">
      <c r="B246" s="15"/>
      <c r="C246" s="107" t="s">
        <v>1918</v>
      </c>
      <c r="D246" s="109" t="s">
        <v>1919</v>
      </c>
      <c r="E246" s="108">
        <v>0.85</v>
      </c>
      <c r="F246" s="56" t="s">
        <v>401</v>
      </c>
      <c r="G246" s="6"/>
      <c r="H246" s="4">
        <f t="shared" si="8"/>
        <v>0</v>
      </c>
    </row>
    <row r="247" spans="2:8" ht="12.75" customHeight="1">
      <c r="B247" s="15"/>
      <c r="C247" s="107" t="s">
        <v>1920</v>
      </c>
      <c r="D247" s="109" t="s">
        <v>458</v>
      </c>
      <c r="E247" s="108">
        <v>0.61</v>
      </c>
      <c r="F247" s="56" t="s">
        <v>401</v>
      </c>
      <c r="G247" s="6"/>
      <c r="H247" s="4">
        <f t="shared" si="8"/>
        <v>0</v>
      </c>
    </row>
    <row r="248" spans="2:8" ht="12.75" customHeight="1">
      <c r="B248" s="15"/>
      <c r="C248" s="107" t="s">
        <v>1921</v>
      </c>
      <c r="D248" s="109" t="s">
        <v>672</v>
      </c>
      <c r="E248" s="108">
        <v>0.57999999999999996</v>
      </c>
      <c r="F248" s="56" t="s">
        <v>401</v>
      </c>
      <c r="G248" s="6"/>
      <c r="H248" s="4">
        <f t="shared" si="8"/>
        <v>0</v>
      </c>
    </row>
    <row r="249" spans="2:8" ht="12.75" customHeight="1">
      <c r="B249" s="15"/>
      <c r="C249" s="107" t="s">
        <v>1272</v>
      </c>
      <c r="D249" s="109" t="s">
        <v>1273</v>
      </c>
      <c r="E249" s="108">
        <v>0.32</v>
      </c>
      <c r="F249" s="56" t="s">
        <v>401</v>
      </c>
      <c r="G249" s="6"/>
      <c r="H249" s="4">
        <f t="shared" si="8"/>
        <v>0</v>
      </c>
    </row>
    <row r="250" spans="2:8" ht="12.75" customHeight="1">
      <c r="B250" s="15"/>
      <c r="C250" s="107" t="s">
        <v>1922</v>
      </c>
      <c r="D250" s="109" t="s">
        <v>673</v>
      </c>
      <c r="E250" s="108">
        <v>0.65</v>
      </c>
      <c r="F250" s="56" t="s">
        <v>401</v>
      </c>
      <c r="G250" s="6"/>
      <c r="H250" s="4">
        <f t="shared" si="8"/>
        <v>0</v>
      </c>
    </row>
    <row r="251" spans="2:8" ht="12.75" customHeight="1">
      <c r="B251" s="15"/>
      <c r="C251" s="107" t="s">
        <v>1923</v>
      </c>
      <c r="D251" s="109" t="s">
        <v>114</v>
      </c>
      <c r="E251" s="108">
        <v>0.42</v>
      </c>
      <c r="F251" s="56" t="s">
        <v>401</v>
      </c>
      <c r="G251" s="6"/>
      <c r="H251" s="4">
        <f t="shared" si="8"/>
        <v>0</v>
      </c>
    </row>
    <row r="252" spans="2:8" ht="12.75" customHeight="1">
      <c r="B252" s="15"/>
      <c r="C252" s="107" t="s">
        <v>1924</v>
      </c>
      <c r="D252" s="109" t="s">
        <v>1925</v>
      </c>
      <c r="E252" s="108">
        <v>1.75</v>
      </c>
      <c r="F252" s="56" t="s">
        <v>401</v>
      </c>
      <c r="G252" s="6"/>
      <c r="H252" s="4">
        <f t="shared" si="8"/>
        <v>0</v>
      </c>
    </row>
    <row r="253" spans="2:8" ht="12.75" customHeight="1">
      <c r="B253" s="15"/>
      <c r="C253" s="107" t="s">
        <v>1926</v>
      </c>
      <c r="D253" s="109" t="s">
        <v>1927</v>
      </c>
      <c r="E253" s="108">
        <v>1.75</v>
      </c>
      <c r="F253" s="56" t="s">
        <v>401</v>
      </c>
      <c r="G253" s="6"/>
      <c r="H253" s="4">
        <f t="shared" si="8"/>
        <v>0</v>
      </c>
    </row>
    <row r="254" spans="2:8" ht="12.75" customHeight="1">
      <c r="B254" s="15"/>
      <c r="C254" s="107" t="s">
        <v>1928</v>
      </c>
      <c r="D254" s="109" t="s">
        <v>1187</v>
      </c>
      <c r="E254" s="108">
        <v>1.41</v>
      </c>
      <c r="F254" s="56" t="s">
        <v>401</v>
      </c>
      <c r="G254" s="6"/>
      <c r="H254" s="4">
        <f t="shared" si="8"/>
        <v>0</v>
      </c>
    </row>
    <row r="255" spans="2:8" ht="12.75" customHeight="1">
      <c r="B255" s="15"/>
      <c r="C255" s="107" t="s">
        <v>1929</v>
      </c>
      <c r="D255" s="109" t="s">
        <v>459</v>
      </c>
      <c r="E255" s="108">
        <v>0.85</v>
      </c>
      <c r="F255" s="56" t="s">
        <v>401</v>
      </c>
      <c r="G255" s="6"/>
      <c r="H255" s="4">
        <f t="shared" si="8"/>
        <v>0</v>
      </c>
    </row>
    <row r="256" spans="2:8" ht="12.75" customHeight="1">
      <c r="B256" s="15"/>
      <c r="C256" s="107" t="s">
        <v>1930</v>
      </c>
      <c r="D256" s="109" t="s">
        <v>115</v>
      </c>
      <c r="E256" s="108">
        <v>0.56000000000000005</v>
      </c>
      <c r="F256" s="56" t="s">
        <v>401</v>
      </c>
      <c r="G256" s="6"/>
      <c r="H256" s="4">
        <f t="shared" si="8"/>
        <v>0</v>
      </c>
    </row>
    <row r="257" spans="2:8" ht="12.75" customHeight="1">
      <c r="B257" s="15"/>
      <c r="C257" s="107" t="s">
        <v>116</v>
      </c>
      <c r="D257" s="109" t="s">
        <v>117</v>
      </c>
      <c r="E257" s="108">
        <v>0.51</v>
      </c>
      <c r="F257" s="56" t="s">
        <v>401</v>
      </c>
      <c r="G257" s="6"/>
      <c r="H257" s="4">
        <f t="shared" si="8"/>
        <v>0</v>
      </c>
    </row>
    <row r="258" spans="2:8" ht="12.75" customHeight="1">
      <c r="B258" s="37"/>
      <c r="C258" s="107" t="s">
        <v>2466</v>
      </c>
      <c r="D258" s="109" t="s">
        <v>2467</v>
      </c>
      <c r="E258" s="108">
        <v>1.24</v>
      </c>
      <c r="F258" s="56" t="s">
        <v>401</v>
      </c>
      <c r="G258" s="6"/>
      <c r="H258" s="4">
        <f t="shared" si="8"/>
        <v>0</v>
      </c>
    </row>
    <row r="259" spans="2:8" ht="12.75" customHeight="1">
      <c r="B259" s="37"/>
      <c r="C259" s="107" t="s">
        <v>2468</v>
      </c>
      <c r="D259" s="109" t="s">
        <v>2469</v>
      </c>
      <c r="E259" s="108">
        <v>1.6</v>
      </c>
      <c r="F259" s="56" t="s">
        <v>401</v>
      </c>
      <c r="G259" s="6"/>
      <c r="H259" s="4">
        <f t="shared" si="8"/>
        <v>0</v>
      </c>
    </row>
    <row r="260" spans="2:8" ht="12.75" customHeight="1">
      <c r="B260" s="37"/>
      <c r="C260" s="107" t="s">
        <v>2470</v>
      </c>
      <c r="D260" s="109" t="s">
        <v>2471</v>
      </c>
      <c r="E260" s="108">
        <v>2.2000000000000002</v>
      </c>
      <c r="F260" s="56" t="s">
        <v>401</v>
      </c>
      <c r="G260" s="6"/>
      <c r="H260" s="4">
        <f t="shared" si="8"/>
        <v>0</v>
      </c>
    </row>
    <row r="261" spans="2:8" ht="12.75" customHeight="1">
      <c r="B261" s="15"/>
      <c r="C261" s="107" t="s">
        <v>1931</v>
      </c>
      <c r="D261" s="109" t="s">
        <v>674</v>
      </c>
      <c r="E261" s="108">
        <v>1.8</v>
      </c>
      <c r="F261" s="56" t="s">
        <v>401</v>
      </c>
      <c r="G261" s="6"/>
      <c r="H261" s="4">
        <f t="shared" si="8"/>
        <v>0</v>
      </c>
    </row>
    <row r="262" spans="2:8" ht="12.75" customHeight="1">
      <c r="B262" s="15"/>
      <c r="C262" s="107" t="s">
        <v>1932</v>
      </c>
      <c r="D262" s="109" t="s">
        <v>1042</v>
      </c>
      <c r="E262" s="108">
        <v>1.22</v>
      </c>
      <c r="F262" s="56" t="s">
        <v>401</v>
      </c>
      <c r="G262" s="6"/>
      <c r="H262" s="4">
        <f t="shared" si="8"/>
        <v>0</v>
      </c>
    </row>
    <row r="263" spans="2:8" ht="12.75" customHeight="1">
      <c r="B263" s="15"/>
      <c r="C263" s="107" t="s">
        <v>1933</v>
      </c>
      <c r="D263" s="109" t="s">
        <v>1274</v>
      </c>
      <c r="E263" s="108">
        <v>2.6</v>
      </c>
      <c r="F263" s="56" t="s">
        <v>401</v>
      </c>
      <c r="G263" s="6"/>
      <c r="H263" s="4">
        <f t="shared" ref="H263:H271" si="9">G263*E263</f>
        <v>0</v>
      </c>
    </row>
    <row r="264" spans="2:8" ht="12.75" customHeight="1">
      <c r="B264" s="37"/>
      <c r="C264" s="107" t="s">
        <v>2472</v>
      </c>
      <c r="D264" s="109" t="s">
        <v>2473</v>
      </c>
      <c r="E264" s="108">
        <v>3.88</v>
      </c>
      <c r="F264" s="56" t="s">
        <v>401</v>
      </c>
      <c r="G264" s="6"/>
      <c r="H264" s="4">
        <f t="shared" si="9"/>
        <v>0</v>
      </c>
    </row>
    <row r="265" spans="2:8" ht="12.75" customHeight="1">
      <c r="B265" s="37"/>
      <c r="C265" s="107" t="s">
        <v>2474</v>
      </c>
      <c r="D265" s="109" t="s">
        <v>2475</v>
      </c>
      <c r="E265" s="108">
        <v>4.3600000000000003</v>
      </c>
      <c r="F265" s="56" t="s">
        <v>401</v>
      </c>
      <c r="G265" s="6"/>
      <c r="H265" s="4">
        <f t="shared" si="9"/>
        <v>0</v>
      </c>
    </row>
    <row r="266" spans="2:8" ht="12.75" customHeight="1">
      <c r="B266" s="15"/>
      <c r="C266" s="107" t="s">
        <v>1609</v>
      </c>
      <c r="D266" s="109" t="s">
        <v>1610</v>
      </c>
      <c r="E266" s="108">
        <v>2.92</v>
      </c>
      <c r="F266" s="56" t="s">
        <v>401</v>
      </c>
      <c r="G266" s="6"/>
      <c r="H266" s="4">
        <f t="shared" si="9"/>
        <v>0</v>
      </c>
    </row>
    <row r="267" spans="2:8" ht="12.75" customHeight="1">
      <c r="B267" s="37"/>
      <c r="C267" s="107" t="s">
        <v>2476</v>
      </c>
      <c r="D267" s="109" t="s">
        <v>2477</v>
      </c>
      <c r="E267" s="108">
        <v>4.95</v>
      </c>
      <c r="F267" s="56" t="s">
        <v>401</v>
      </c>
      <c r="G267" s="6"/>
      <c r="H267" s="4">
        <f t="shared" si="9"/>
        <v>0</v>
      </c>
    </row>
    <row r="268" spans="2:8" ht="12.75" customHeight="1">
      <c r="B268" s="15"/>
      <c r="C268" s="107" t="s">
        <v>1611</v>
      </c>
      <c r="D268" s="109" t="s">
        <v>1612</v>
      </c>
      <c r="E268" s="108">
        <v>3.15</v>
      </c>
      <c r="F268" s="56" t="s">
        <v>401</v>
      </c>
      <c r="G268" s="6"/>
      <c r="H268" s="4">
        <f t="shared" si="9"/>
        <v>0</v>
      </c>
    </row>
    <row r="269" spans="2:8" ht="12.75" customHeight="1">
      <c r="B269" s="37"/>
      <c r="C269" s="107" t="s">
        <v>2478</v>
      </c>
      <c r="D269" s="109" t="s">
        <v>2479</v>
      </c>
      <c r="E269" s="108">
        <v>3.64</v>
      </c>
      <c r="F269" s="56" t="s">
        <v>401</v>
      </c>
      <c r="G269" s="6"/>
      <c r="H269" s="4">
        <f t="shared" si="9"/>
        <v>0</v>
      </c>
    </row>
    <row r="270" spans="2:8" ht="12.75" customHeight="1">
      <c r="B270" s="37"/>
      <c r="C270" s="107" t="s">
        <v>2480</v>
      </c>
      <c r="D270" s="109" t="s">
        <v>2481</v>
      </c>
      <c r="E270" s="108">
        <v>2.5</v>
      </c>
      <c r="F270" s="56" t="s">
        <v>401</v>
      </c>
      <c r="G270" s="6"/>
      <c r="H270" s="4">
        <f t="shared" si="9"/>
        <v>0</v>
      </c>
    </row>
    <row r="271" spans="2:8" ht="12.75" customHeight="1">
      <c r="B271" s="15"/>
      <c r="C271" s="107" t="s">
        <v>1934</v>
      </c>
      <c r="D271" s="109" t="s">
        <v>118</v>
      </c>
      <c r="E271" s="108">
        <v>1.05</v>
      </c>
      <c r="F271" s="56" t="s">
        <v>401</v>
      </c>
      <c r="G271" s="6"/>
      <c r="H271" s="4">
        <f t="shared" si="9"/>
        <v>0</v>
      </c>
    </row>
    <row r="272" spans="2:8" ht="12" customHeight="1">
      <c r="E272" s="50"/>
      <c r="G272" s="7"/>
      <c r="H272" s="4"/>
    </row>
    <row r="273" spans="3:9" s="1" customFormat="1" ht="12.75" customHeight="1">
      <c r="C273" s="17" t="s">
        <v>119</v>
      </c>
      <c r="D273" s="3"/>
      <c r="E273" s="49"/>
      <c r="F273" s="57"/>
      <c r="G273" s="5"/>
      <c r="H273" s="4"/>
      <c r="I273" s="47"/>
    </row>
    <row r="274" spans="3:9" ht="12.75" customHeight="1">
      <c r="C274" s="110" t="s">
        <v>120</v>
      </c>
      <c r="D274" s="112" t="s">
        <v>121</v>
      </c>
      <c r="E274" s="111">
        <v>0.15</v>
      </c>
      <c r="F274" s="56" t="s">
        <v>401</v>
      </c>
      <c r="G274" s="6"/>
      <c r="H274" s="4">
        <f t="shared" si="8"/>
        <v>0</v>
      </c>
    </row>
    <row r="275" spans="3:9" ht="12.75" customHeight="1">
      <c r="C275" s="110" t="s">
        <v>122</v>
      </c>
      <c r="D275" s="112" t="s">
        <v>675</v>
      </c>
      <c r="E275" s="111">
        <v>0.54</v>
      </c>
      <c r="F275" s="56" t="s">
        <v>401</v>
      </c>
      <c r="G275" s="6"/>
      <c r="H275" s="4">
        <f t="shared" si="8"/>
        <v>0</v>
      </c>
    </row>
    <row r="276" spans="3:9" ht="12.75" customHeight="1">
      <c r="C276" s="110" t="s">
        <v>676</v>
      </c>
      <c r="D276" s="112" t="s">
        <v>677</v>
      </c>
      <c r="E276" s="111">
        <v>0.62</v>
      </c>
      <c r="F276" s="56" t="s">
        <v>401</v>
      </c>
      <c r="G276" s="6"/>
      <c r="H276" s="4">
        <f t="shared" si="8"/>
        <v>0</v>
      </c>
    </row>
    <row r="277" spans="3:9" ht="12.75" customHeight="1">
      <c r="C277" s="110" t="s">
        <v>123</v>
      </c>
      <c r="D277" s="112" t="s">
        <v>124</v>
      </c>
      <c r="E277" s="111">
        <v>0.15</v>
      </c>
      <c r="F277" s="56" t="s">
        <v>401</v>
      </c>
      <c r="G277" s="6"/>
      <c r="H277" s="4">
        <f t="shared" si="8"/>
        <v>0</v>
      </c>
    </row>
    <row r="278" spans="3:9" ht="12.75" customHeight="1">
      <c r="C278" s="110" t="s">
        <v>2482</v>
      </c>
      <c r="D278" s="112" t="s">
        <v>125</v>
      </c>
      <c r="E278" s="111">
        <v>0.44</v>
      </c>
      <c r="F278" s="56" t="s">
        <v>401</v>
      </c>
      <c r="G278" s="6"/>
      <c r="H278" s="4">
        <f t="shared" si="8"/>
        <v>0</v>
      </c>
    </row>
    <row r="279" spans="3:9" ht="12.75" customHeight="1">
      <c r="C279" s="110" t="s">
        <v>678</v>
      </c>
      <c r="D279" s="112" t="s">
        <v>679</v>
      </c>
      <c r="E279" s="111">
        <v>0.62</v>
      </c>
      <c r="F279" s="56" t="s">
        <v>401</v>
      </c>
      <c r="G279" s="6"/>
      <c r="H279" s="4">
        <f t="shared" si="8"/>
        <v>0</v>
      </c>
    </row>
    <row r="280" spans="3:9" ht="12.75" customHeight="1">
      <c r="C280" s="110" t="s">
        <v>2483</v>
      </c>
      <c r="D280" s="112" t="s">
        <v>126</v>
      </c>
      <c r="E280" s="111">
        <v>0.65</v>
      </c>
      <c r="F280" s="56" t="s">
        <v>401</v>
      </c>
      <c r="G280" s="6"/>
      <c r="H280" s="4">
        <f t="shared" si="8"/>
        <v>0</v>
      </c>
    </row>
    <row r="281" spans="3:9" ht="12.75" customHeight="1">
      <c r="C281" s="110" t="s">
        <v>127</v>
      </c>
      <c r="D281" s="112" t="s">
        <v>128</v>
      </c>
      <c r="E281" s="111">
        <v>0.63</v>
      </c>
      <c r="F281" s="56" t="s">
        <v>401</v>
      </c>
      <c r="G281" s="6"/>
      <c r="H281" s="4">
        <f t="shared" si="8"/>
        <v>0</v>
      </c>
    </row>
    <row r="282" spans="3:9" ht="12.75" customHeight="1">
      <c r="C282" s="110" t="s">
        <v>129</v>
      </c>
      <c r="D282" s="112" t="s">
        <v>130</v>
      </c>
      <c r="E282" s="111">
        <v>0.17</v>
      </c>
      <c r="F282" s="56" t="s">
        <v>401</v>
      </c>
      <c r="G282" s="6"/>
      <c r="H282" s="4">
        <f t="shared" si="8"/>
        <v>0</v>
      </c>
    </row>
    <row r="283" spans="3:9" ht="12.75" customHeight="1">
      <c r="C283" s="110" t="s">
        <v>131</v>
      </c>
      <c r="D283" s="112" t="s">
        <v>132</v>
      </c>
      <c r="E283" s="111">
        <v>0.26</v>
      </c>
      <c r="F283" s="56" t="s">
        <v>401</v>
      </c>
      <c r="G283" s="6"/>
      <c r="H283" s="4">
        <f t="shared" si="8"/>
        <v>0</v>
      </c>
    </row>
    <row r="284" spans="3:9" ht="12.75" customHeight="1">
      <c r="C284" s="110" t="s">
        <v>133</v>
      </c>
      <c r="D284" s="112" t="s">
        <v>134</v>
      </c>
      <c r="E284" s="111">
        <v>0.18</v>
      </c>
      <c r="F284" s="56" t="s">
        <v>401</v>
      </c>
      <c r="G284" s="6"/>
      <c r="H284" s="4">
        <f t="shared" si="8"/>
        <v>0</v>
      </c>
    </row>
    <row r="285" spans="3:9" ht="12.75" customHeight="1">
      <c r="C285" s="110" t="s">
        <v>135</v>
      </c>
      <c r="D285" s="112" t="s">
        <v>136</v>
      </c>
      <c r="E285" s="111">
        <v>0.20419999999999999</v>
      </c>
      <c r="F285" s="56" t="s">
        <v>401</v>
      </c>
      <c r="G285" s="6"/>
      <c r="H285" s="4">
        <f t="shared" si="8"/>
        <v>0</v>
      </c>
    </row>
    <row r="286" spans="3:9" ht="12.75" customHeight="1">
      <c r="C286" s="110" t="s">
        <v>137</v>
      </c>
      <c r="D286" s="112" t="s">
        <v>138</v>
      </c>
      <c r="E286" s="111">
        <v>0.17</v>
      </c>
      <c r="F286" s="56" t="s">
        <v>401</v>
      </c>
      <c r="G286" s="6"/>
      <c r="H286" s="4">
        <f t="shared" si="8"/>
        <v>0</v>
      </c>
    </row>
    <row r="287" spans="3:9" ht="12.75" customHeight="1">
      <c r="C287" s="110" t="s">
        <v>139</v>
      </c>
      <c r="D287" s="112" t="s">
        <v>680</v>
      </c>
      <c r="E287" s="111">
        <v>0.85</v>
      </c>
      <c r="F287" s="56" t="s">
        <v>401</v>
      </c>
      <c r="G287" s="6"/>
      <c r="H287" s="4">
        <f t="shared" si="8"/>
        <v>0</v>
      </c>
    </row>
    <row r="288" spans="3:9" ht="12.75" customHeight="1">
      <c r="C288" s="110" t="s">
        <v>2484</v>
      </c>
      <c r="D288" s="112" t="s">
        <v>140</v>
      </c>
      <c r="E288" s="111">
        <v>0.68</v>
      </c>
      <c r="F288" s="56" t="s">
        <v>401</v>
      </c>
      <c r="G288" s="6"/>
      <c r="H288" s="4">
        <f t="shared" si="8"/>
        <v>0</v>
      </c>
    </row>
    <row r="289" spans="3:8" ht="12.75" customHeight="1">
      <c r="C289" s="110" t="s">
        <v>2485</v>
      </c>
      <c r="D289" s="112" t="s">
        <v>141</v>
      </c>
      <c r="E289" s="111">
        <v>0.35</v>
      </c>
      <c r="F289" s="56" t="s">
        <v>401</v>
      </c>
      <c r="G289" s="6"/>
      <c r="H289" s="4">
        <f t="shared" ref="H289:H367" si="10">G289*E289</f>
        <v>0</v>
      </c>
    </row>
    <row r="290" spans="3:8" ht="12.75" customHeight="1">
      <c r="C290" s="110" t="s">
        <v>2486</v>
      </c>
      <c r="D290" s="112" t="s">
        <v>681</v>
      </c>
      <c r="E290" s="111">
        <v>0.46</v>
      </c>
      <c r="F290" s="56" t="s">
        <v>401</v>
      </c>
      <c r="G290" s="6"/>
      <c r="H290" s="4">
        <f t="shared" si="10"/>
        <v>0</v>
      </c>
    </row>
    <row r="291" spans="3:8" ht="12.75" customHeight="1">
      <c r="C291" s="110" t="s">
        <v>2487</v>
      </c>
      <c r="D291" s="112" t="s">
        <v>1275</v>
      </c>
      <c r="E291" s="111">
        <v>0.16</v>
      </c>
      <c r="F291" s="56" t="s">
        <v>401</v>
      </c>
      <c r="G291" s="6"/>
      <c r="H291" s="4">
        <f t="shared" si="10"/>
        <v>0</v>
      </c>
    </row>
    <row r="292" spans="3:8" ht="3" customHeight="1">
      <c r="C292" s="10"/>
      <c r="D292" s="42"/>
      <c r="E292" s="43"/>
      <c r="G292" s="7"/>
      <c r="H292" s="4"/>
    </row>
    <row r="293" spans="3:8" ht="12.75" customHeight="1">
      <c r="C293" s="9" t="s">
        <v>570</v>
      </c>
      <c r="D293" s="39"/>
      <c r="E293" s="40"/>
      <c r="G293" s="7"/>
      <c r="H293" s="4"/>
    </row>
    <row r="294" spans="3:8" ht="12.75" customHeight="1">
      <c r="C294" s="113" t="s">
        <v>571</v>
      </c>
      <c r="D294" s="115" t="s">
        <v>572</v>
      </c>
      <c r="E294" s="114">
        <v>0.11749999999999999</v>
      </c>
      <c r="F294" s="56" t="s">
        <v>401</v>
      </c>
      <c r="G294" s="6"/>
      <c r="H294" s="4">
        <f t="shared" si="10"/>
        <v>0</v>
      </c>
    </row>
    <row r="295" spans="3:8" ht="12.75" customHeight="1">
      <c r="C295" s="113" t="s">
        <v>573</v>
      </c>
      <c r="D295" s="115" t="s">
        <v>574</v>
      </c>
      <c r="E295" s="114">
        <v>0.12</v>
      </c>
      <c r="F295" s="56" t="s">
        <v>401</v>
      </c>
      <c r="G295" s="6"/>
      <c r="H295" s="4">
        <f t="shared" si="10"/>
        <v>0</v>
      </c>
    </row>
    <row r="296" spans="3:8" ht="12.75" customHeight="1">
      <c r="C296" s="113" t="s">
        <v>575</v>
      </c>
      <c r="D296" s="115" t="s">
        <v>576</v>
      </c>
      <c r="E296" s="114">
        <v>0.28999999999999998</v>
      </c>
      <c r="F296" s="56" t="s">
        <v>401</v>
      </c>
      <c r="G296" s="6"/>
      <c r="H296" s="4">
        <f t="shared" si="10"/>
        <v>0</v>
      </c>
    </row>
    <row r="297" spans="3:8" ht="12.75" customHeight="1">
      <c r="C297" s="113" t="s">
        <v>577</v>
      </c>
      <c r="D297" s="115" t="s">
        <v>578</v>
      </c>
      <c r="E297" s="114">
        <v>0.28999999999999998</v>
      </c>
      <c r="F297" s="56" t="s">
        <v>401</v>
      </c>
      <c r="G297" s="6"/>
      <c r="H297" s="4">
        <f t="shared" si="10"/>
        <v>0</v>
      </c>
    </row>
    <row r="298" spans="3:8" ht="12.75" customHeight="1">
      <c r="C298" s="113" t="s">
        <v>579</v>
      </c>
      <c r="D298" s="115" t="s">
        <v>580</v>
      </c>
      <c r="E298" s="114">
        <v>0.15</v>
      </c>
      <c r="F298" s="56" t="s">
        <v>401</v>
      </c>
      <c r="G298" s="6"/>
      <c r="H298" s="4">
        <f t="shared" si="10"/>
        <v>0</v>
      </c>
    </row>
    <row r="299" spans="3:8" ht="12.75" customHeight="1">
      <c r="C299" s="113" t="s">
        <v>581</v>
      </c>
      <c r="D299" s="115" t="s">
        <v>582</v>
      </c>
      <c r="E299" s="114">
        <v>0.15</v>
      </c>
      <c r="F299" s="56" t="s">
        <v>401</v>
      </c>
      <c r="G299" s="6"/>
      <c r="H299" s="4">
        <f t="shared" si="10"/>
        <v>0</v>
      </c>
    </row>
    <row r="300" spans="3:8" ht="12.75" customHeight="1">
      <c r="C300" s="113" t="s">
        <v>1935</v>
      </c>
      <c r="D300" s="115" t="s">
        <v>583</v>
      </c>
      <c r="E300" s="114">
        <v>0.19</v>
      </c>
      <c r="F300" s="56" t="s">
        <v>401</v>
      </c>
      <c r="G300" s="6"/>
      <c r="H300" s="4">
        <f t="shared" si="10"/>
        <v>0</v>
      </c>
    </row>
    <row r="301" spans="3:8" ht="12.75" customHeight="1">
      <c r="C301" s="113" t="s">
        <v>584</v>
      </c>
      <c r="D301" s="115" t="s">
        <v>585</v>
      </c>
      <c r="E301" s="114">
        <v>0.53</v>
      </c>
      <c r="F301" s="56" t="s">
        <v>401</v>
      </c>
      <c r="G301" s="6"/>
      <c r="H301" s="4">
        <f t="shared" si="10"/>
        <v>0</v>
      </c>
    </row>
    <row r="302" spans="3:8" ht="12.75" customHeight="1">
      <c r="C302" s="113" t="s">
        <v>1276</v>
      </c>
      <c r="D302" s="115" t="s">
        <v>1277</v>
      </c>
      <c r="E302" s="114">
        <v>0.18</v>
      </c>
      <c r="F302" s="56" t="s">
        <v>401</v>
      </c>
      <c r="G302" s="6"/>
      <c r="H302" s="4">
        <f t="shared" si="10"/>
        <v>0</v>
      </c>
    </row>
    <row r="303" spans="3:8" ht="12.75" customHeight="1">
      <c r="C303" s="113" t="s">
        <v>1936</v>
      </c>
      <c r="D303" s="115" t="s">
        <v>586</v>
      </c>
      <c r="E303" s="114">
        <v>0.15</v>
      </c>
      <c r="F303" s="56" t="s">
        <v>401</v>
      </c>
      <c r="G303" s="6"/>
      <c r="H303" s="4">
        <f t="shared" si="10"/>
        <v>0</v>
      </c>
    </row>
    <row r="304" spans="3:8" ht="12.75" customHeight="1">
      <c r="C304" s="113" t="s">
        <v>587</v>
      </c>
      <c r="D304" s="115" t="s">
        <v>588</v>
      </c>
      <c r="E304" s="114">
        <v>0.09</v>
      </c>
      <c r="F304" s="56" t="s">
        <v>401</v>
      </c>
      <c r="G304" s="6"/>
      <c r="H304" s="4">
        <f t="shared" si="10"/>
        <v>0</v>
      </c>
    </row>
    <row r="305" spans="3:8" ht="12.75" customHeight="1">
      <c r="C305" s="113" t="s">
        <v>1278</v>
      </c>
      <c r="D305" s="115" t="s">
        <v>1279</v>
      </c>
      <c r="E305" s="114">
        <v>0.19</v>
      </c>
      <c r="F305" s="56" t="s">
        <v>401</v>
      </c>
      <c r="G305" s="6"/>
      <c r="H305" s="4">
        <f t="shared" si="10"/>
        <v>0</v>
      </c>
    </row>
    <row r="306" spans="3:8" ht="12.75" customHeight="1">
      <c r="C306" s="113" t="s">
        <v>589</v>
      </c>
      <c r="D306" s="115" t="s">
        <v>682</v>
      </c>
      <c r="E306" s="114">
        <v>0.19</v>
      </c>
      <c r="F306" s="56" t="s">
        <v>401</v>
      </c>
      <c r="G306" s="6"/>
      <c r="H306" s="4">
        <f t="shared" si="10"/>
        <v>0</v>
      </c>
    </row>
    <row r="307" spans="3:8" ht="12.75" customHeight="1">
      <c r="C307" s="113" t="s">
        <v>590</v>
      </c>
      <c r="D307" s="115" t="s">
        <v>591</v>
      </c>
      <c r="E307" s="114">
        <v>0.19</v>
      </c>
      <c r="F307" s="56" t="s">
        <v>401</v>
      </c>
      <c r="G307" s="6"/>
      <c r="H307" s="4">
        <f t="shared" si="10"/>
        <v>0</v>
      </c>
    </row>
    <row r="308" spans="3:8" ht="12.75" customHeight="1">
      <c r="C308" s="113" t="s">
        <v>592</v>
      </c>
      <c r="D308" s="115" t="s">
        <v>593</v>
      </c>
      <c r="E308" s="114">
        <v>0.56000000000000005</v>
      </c>
      <c r="F308" s="56" t="s">
        <v>401</v>
      </c>
      <c r="G308" s="6"/>
      <c r="H308" s="4">
        <f t="shared" si="10"/>
        <v>0</v>
      </c>
    </row>
    <row r="309" spans="3:8" ht="12.75" customHeight="1">
      <c r="C309" s="113" t="s">
        <v>594</v>
      </c>
      <c r="D309" s="115" t="s">
        <v>595</v>
      </c>
      <c r="E309" s="114">
        <v>0.28999999999999998</v>
      </c>
      <c r="F309" s="56" t="s">
        <v>401</v>
      </c>
      <c r="G309" s="6"/>
      <c r="H309" s="4">
        <f t="shared" si="10"/>
        <v>0</v>
      </c>
    </row>
    <row r="310" spans="3:8" ht="12.75" customHeight="1">
      <c r="C310" s="113" t="s">
        <v>683</v>
      </c>
      <c r="D310" s="115" t="s">
        <v>684</v>
      </c>
      <c r="E310" s="114">
        <v>0.17</v>
      </c>
      <c r="F310" s="56" t="s">
        <v>401</v>
      </c>
      <c r="G310" s="6"/>
      <c r="H310" s="4">
        <f t="shared" si="10"/>
        <v>0</v>
      </c>
    </row>
    <row r="311" spans="3:8" ht="12.75" customHeight="1">
      <c r="C311" s="113" t="s">
        <v>685</v>
      </c>
      <c r="D311" s="115" t="s">
        <v>686</v>
      </c>
      <c r="E311" s="114">
        <v>0.25</v>
      </c>
      <c r="F311" s="56" t="s">
        <v>401</v>
      </c>
      <c r="G311" s="6"/>
      <c r="H311" s="4">
        <f>G311*E311</f>
        <v>0</v>
      </c>
    </row>
    <row r="312" spans="3:8" ht="12.75" customHeight="1">
      <c r="C312" s="113" t="s">
        <v>596</v>
      </c>
      <c r="D312" s="115" t="s">
        <v>687</v>
      </c>
      <c r="E312" s="114">
        <v>0.18</v>
      </c>
      <c r="F312" s="56" t="s">
        <v>401</v>
      </c>
      <c r="G312" s="6"/>
      <c r="H312" s="4">
        <f t="shared" ref="H312:H319" si="11">G312*E312</f>
        <v>0</v>
      </c>
    </row>
    <row r="313" spans="3:8" ht="12.75" customHeight="1">
      <c r="C313" s="113" t="s">
        <v>597</v>
      </c>
      <c r="D313" s="115" t="s">
        <v>688</v>
      </c>
      <c r="E313" s="114">
        <v>0.34</v>
      </c>
      <c r="F313" s="56" t="s">
        <v>401</v>
      </c>
      <c r="G313" s="6"/>
      <c r="H313" s="4">
        <f t="shared" si="11"/>
        <v>0</v>
      </c>
    </row>
    <row r="314" spans="3:8" ht="12.75" customHeight="1">
      <c r="C314" s="113" t="s">
        <v>689</v>
      </c>
      <c r="D314" s="115" t="s">
        <v>690</v>
      </c>
      <c r="E314" s="114">
        <v>0.25</v>
      </c>
      <c r="F314" s="56" t="s">
        <v>401</v>
      </c>
      <c r="G314" s="6"/>
      <c r="H314" s="4">
        <f t="shared" si="11"/>
        <v>0</v>
      </c>
    </row>
    <row r="315" spans="3:8" ht="12.75" customHeight="1">
      <c r="C315" s="113" t="s">
        <v>691</v>
      </c>
      <c r="D315" s="115" t="s">
        <v>692</v>
      </c>
      <c r="E315" s="114">
        <v>0.78</v>
      </c>
      <c r="F315" s="56" t="s">
        <v>401</v>
      </c>
      <c r="G315" s="6"/>
      <c r="H315" s="4">
        <f t="shared" si="11"/>
        <v>0</v>
      </c>
    </row>
    <row r="316" spans="3:8" ht="12.75" customHeight="1">
      <c r="C316" s="113" t="s">
        <v>598</v>
      </c>
      <c r="D316" s="115" t="s">
        <v>599</v>
      </c>
      <c r="E316" s="114">
        <v>0.24</v>
      </c>
      <c r="F316" s="56" t="s">
        <v>401</v>
      </c>
      <c r="G316" s="6"/>
      <c r="H316" s="4">
        <f t="shared" si="11"/>
        <v>0</v>
      </c>
    </row>
    <row r="317" spans="3:8" ht="12.75" customHeight="1">
      <c r="C317" s="113" t="s">
        <v>600</v>
      </c>
      <c r="D317" s="115" t="s">
        <v>693</v>
      </c>
      <c r="E317" s="114">
        <v>0.32</v>
      </c>
      <c r="F317" s="56" t="s">
        <v>401</v>
      </c>
      <c r="G317" s="6"/>
      <c r="H317" s="4">
        <f t="shared" si="11"/>
        <v>0</v>
      </c>
    </row>
    <row r="318" spans="3:8" ht="12.75" customHeight="1">
      <c r="C318" s="113" t="s">
        <v>694</v>
      </c>
      <c r="D318" s="115" t="s">
        <v>695</v>
      </c>
      <c r="E318" s="114">
        <v>0.38</v>
      </c>
      <c r="F318" s="56" t="s">
        <v>401</v>
      </c>
      <c r="G318" s="6"/>
      <c r="H318" s="4">
        <f t="shared" si="11"/>
        <v>0</v>
      </c>
    </row>
    <row r="319" spans="3:8" ht="12.75" customHeight="1">
      <c r="C319" s="113" t="s">
        <v>696</v>
      </c>
      <c r="D319" s="115" t="s">
        <v>697</v>
      </c>
      <c r="E319" s="114">
        <v>0.25</v>
      </c>
      <c r="F319" s="56" t="s">
        <v>401</v>
      </c>
      <c r="G319" s="6"/>
      <c r="H319" s="4">
        <f t="shared" si="11"/>
        <v>0</v>
      </c>
    </row>
    <row r="320" spans="3:8" ht="3.75" customHeight="1">
      <c r="E320" s="50"/>
      <c r="H320" s="4"/>
    </row>
    <row r="321" spans="2:9" s="1" customFormat="1" ht="12.75" customHeight="1">
      <c r="C321" s="17" t="s">
        <v>420</v>
      </c>
      <c r="D321" s="3"/>
      <c r="E321" s="49"/>
      <c r="F321" s="57"/>
      <c r="G321" s="5"/>
      <c r="H321" s="4"/>
      <c r="I321" s="47"/>
    </row>
    <row r="322" spans="2:9" ht="12.75" customHeight="1">
      <c r="B322" s="15"/>
      <c r="C322" s="116" t="s">
        <v>142</v>
      </c>
      <c r="D322" s="118" t="s">
        <v>143</v>
      </c>
      <c r="E322" s="117">
        <v>1.35</v>
      </c>
      <c r="F322" s="56" t="s">
        <v>401</v>
      </c>
      <c r="G322" s="6"/>
      <c r="H322" s="4">
        <f t="shared" si="10"/>
        <v>0</v>
      </c>
    </row>
    <row r="323" spans="2:9" ht="12.75" customHeight="1">
      <c r="B323" s="15"/>
      <c r="C323" s="116" t="s">
        <v>144</v>
      </c>
      <c r="D323" s="118" t="s">
        <v>145</v>
      </c>
      <c r="E323" s="117">
        <v>2.2999999999999998</v>
      </c>
      <c r="F323" s="56" t="s">
        <v>401</v>
      </c>
      <c r="G323" s="6"/>
      <c r="H323" s="4">
        <f t="shared" si="10"/>
        <v>0</v>
      </c>
    </row>
    <row r="324" spans="2:9" ht="12.75" customHeight="1">
      <c r="B324" s="15"/>
      <c r="C324" s="116" t="s">
        <v>462</v>
      </c>
      <c r="D324" s="118" t="s">
        <v>463</v>
      </c>
      <c r="E324" s="117">
        <v>4.5999999999999996</v>
      </c>
      <c r="F324" s="56" t="s">
        <v>401</v>
      </c>
      <c r="G324" s="6"/>
      <c r="H324" s="4">
        <f t="shared" si="10"/>
        <v>0</v>
      </c>
    </row>
    <row r="325" spans="2:9" ht="12.75" customHeight="1">
      <c r="B325" s="15"/>
      <c r="C325" s="116" t="s">
        <v>146</v>
      </c>
      <c r="D325" s="118" t="s">
        <v>147</v>
      </c>
      <c r="E325" s="117">
        <v>2.4</v>
      </c>
      <c r="F325" s="56" t="s">
        <v>401</v>
      </c>
      <c r="G325" s="6"/>
      <c r="H325" s="4">
        <f t="shared" si="10"/>
        <v>0</v>
      </c>
    </row>
    <row r="326" spans="2:9" ht="12.75" customHeight="1">
      <c r="B326" s="15"/>
      <c r="C326" s="116" t="s">
        <v>148</v>
      </c>
      <c r="D326" s="118" t="s">
        <v>149</v>
      </c>
      <c r="E326" s="117">
        <v>2.2000000000000002</v>
      </c>
      <c r="F326" s="56" t="s">
        <v>401</v>
      </c>
      <c r="G326" s="6"/>
      <c r="H326" s="4">
        <f t="shared" si="10"/>
        <v>0</v>
      </c>
    </row>
    <row r="327" spans="2:9" ht="12.75" customHeight="1">
      <c r="B327" s="15"/>
      <c r="C327" s="116" t="s">
        <v>698</v>
      </c>
      <c r="D327" s="118" t="s">
        <v>699</v>
      </c>
      <c r="E327" s="117">
        <v>3.12</v>
      </c>
      <c r="F327" s="56" t="s">
        <v>401</v>
      </c>
      <c r="G327" s="6"/>
      <c r="H327" s="4">
        <f t="shared" si="10"/>
        <v>0</v>
      </c>
    </row>
    <row r="328" spans="2:9" ht="12.75" customHeight="1">
      <c r="B328" s="15"/>
      <c r="C328" s="116" t="s">
        <v>150</v>
      </c>
      <c r="D328" s="118" t="s">
        <v>151</v>
      </c>
      <c r="E328" s="117">
        <v>2.2000000000000002</v>
      </c>
      <c r="F328" s="56" t="s">
        <v>401</v>
      </c>
      <c r="G328" s="6"/>
      <c r="H328" s="4">
        <f t="shared" si="10"/>
        <v>0</v>
      </c>
    </row>
    <row r="329" spans="2:9" ht="12.75" customHeight="1">
      <c r="B329" s="15"/>
      <c r="C329" s="116" t="s">
        <v>700</v>
      </c>
      <c r="D329" s="118" t="s">
        <v>701</v>
      </c>
      <c r="E329" s="117">
        <v>3.3</v>
      </c>
      <c r="F329" s="56" t="s">
        <v>401</v>
      </c>
      <c r="G329" s="6"/>
      <c r="H329" s="4">
        <f t="shared" si="10"/>
        <v>0</v>
      </c>
    </row>
    <row r="330" spans="2:9" ht="12.75" customHeight="1">
      <c r="B330" s="15"/>
      <c r="C330" s="116" t="s">
        <v>702</v>
      </c>
      <c r="D330" s="118" t="s">
        <v>703</v>
      </c>
      <c r="E330" s="117">
        <v>5.3</v>
      </c>
      <c r="F330" s="56" t="s">
        <v>401</v>
      </c>
      <c r="G330" s="6"/>
      <c r="H330" s="4">
        <f t="shared" si="10"/>
        <v>0</v>
      </c>
    </row>
    <row r="331" spans="2:9" ht="12.75" customHeight="1">
      <c r="B331" s="15"/>
      <c r="C331" s="116" t="s">
        <v>152</v>
      </c>
      <c r="D331" s="118" t="s">
        <v>153</v>
      </c>
      <c r="E331" s="117">
        <v>2.25</v>
      </c>
      <c r="F331" s="56" t="s">
        <v>401</v>
      </c>
      <c r="G331" s="6"/>
      <c r="H331" s="4">
        <f t="shared" si="10"/>
        <v>0</v>
      </c>
    </row>
    <row r="332" spans="2:9" ht="12.75" customHeight="1">
      <c r="B332" s="15"/>
      <c r="C332" s="116" t="s">
        <v>154</v>
      </c>
      <c r="D332" s="118" t="s">
        <v>155</v>
      </c>
      <c r="E332" s="117">
        <v>2.2000000000000002</v>
      </c>
      <c r="F332" s="56" t="s">
        <v>401</v>
      </c>
      <c r="G332" s="6"/>
      <c r="H332" s="4">
        <f t="shared" si="10"/>
        <v>0</v>
      </c>
    </row>
    <row r="333" spans="2:9" ht="12.75" customHeight="1">
      <c r="B333" s="15"/>
      <c r="C333" s="116" t="s">
        <v>156</v>
      </c>
      <c r="D333" s="118" t="s">
        <v>157</v>
      </c>
      <c r="E333" s="117">
        <v>2.2999999999999998</v>
      </c>
      <c r="F333" s="56" t="s">
        <v>401</v>
      </c>
      <c r="G333" s="6"/>
      <c r="H333" s="4">
        <f t="shared" si="10"/>
        <v>0</v>
      </c>
    </row>
    <row r="334" spans="2:9" ht="12.75" customHeight="1">
      <c r="B334" s="15"/>
      <c r="C334" s="116" t="s">
        <v>158</v>
      </c>
      <c r="D334" s="118" t="s">
        <v>159</v>
      </c>
      <c r="E334" s="117">
        <v>1.98</v>
      </c>
      <c r="F334" s="56" t="s">
        <v>401</v>
      </c>
      <c r="G334" s="6"/>
      <c r="H334" s="4">
        <f t="shared" si="10"/>
        <v>0</v>
      </c>
    </row>
    <row r="335" spans="2:9" ht="12.75" customHeight="1">
      <c r="B335" s="15"/>
      <c r="C335" s="116" t="s">
        <v>160</v>
      </c>
      <c r="D335" s="118" t="s">
        <v>161</v>
      </c>
      <c r="E335" s="117">
        <v>2.6</v>
      </c>
      <c r="F335" s="56" t="s">
        <v>401</v>
      </c>
      <c r="G335" s="6"/>
      <c r="H335" s="4">
        <f t="shared" si="10"/>
        <v>0</v>
      </c>
    </row>
    <row r="336" spans="2:9" ht="12.75" customHeight="1">
      <c r="B336" s="15"/>
      <c r="C336" s="116" t="s">
        <v>1043</v>
      </c>
      <c r="D336" s="118" t="s">
        <v>2488</v>
      </c>
      <c r="E336" s="117">
        <v>3.65</v>
      </c>
      <c r="F336" s="56" t="s">
        <v>401</v>
      </c>
      <c r="G336" s="6"/>
      <c r="H336" s="4">
        <f t="shared" si="10"/>
        <v>0</v>
      </c>
    </row>
    <row r="337" spans="2:9" ht="12.75" customHeight="1">
      <c r="B337" s="15"/>
      <c r="C337" s="116" t="s">
        <v>162</v>
      </c>
      <c r="D337" s="118" t="s">
        <v>163</v>
      </c>
      <c r="E337" s="117">
        <v>5.63</v>
      </c>
      <c r="F337" s="56" t="s">
        <v>401</v>
      </c>
      <c r="G337" s="6"/>
      <c r="H337" s="4">
        <f t="shared" si="10"/>
        <v>0</v>
      </c>
    </row>
    <row r="338" spans="2:9" ht="12.75" customHeight="1">
      <c r="B338" s="15"/>
      <c r="C338" s="116" t="s">
        <v>164</v>
      </c>
      <c r="D338" s="118" t="s">
        <v>2489</v>
      </c>
      <c r="E338" s="117">
        <v>2.95</v>
      </c>
      <c r="F338" s="56" t="s">
        <v>401</v>
      </c>
      <c r="G338" s="6"/>
      <c r="H338" s="4">
        <f t="shared" si="10"/>
        <v>0</v>
      </c>
    </row>
    <row r="339" spans="2:9" ht="12.75" customHeight="1">
      <c r="B339" s="37"/>
      <c r="C339" s="116" t="s">
        <v>2490</v>
      </c>
      <c r="D339" s="118" t="s">
        <v>2491</v>
      </c>
      <c r="E339" s="117">
        <v>3.42</v>
      </c>
      <c r="F339" s="56" t="s">
        <v>401</v>
      </c>
      <c r="G339" s="6"/>
      <c r="H339" s="4">
        <f t="shared" si="10"/>
        <v>0</v>
      </c>
    </row>
    <row r="340" spans="2:9" ht="12.75" customHeight="1">
      <c r="B340" s="15"/>
      <c r="C340" s="116" t="s">
        <v>165</v>
      </c>
      <c r="D340" s="118" t="s">
        <v>166</v>
      </c>
      <c r="E340" s="117">
        <v>2.4</v>
      </c>
      <c r="F340" s="56" t="s">
        <v>401</v>
      </c>
      <c r="G340" s="6"/>
      <c r="H340" s="4">
        <f t="shared" si="10"/>
        <v>0</v>
      </c>
    </row>
    <row r="341" spans="2:9" ht="12.75" customHeight="1">
      <c r="B341" s="15"/>
      <c r="C341" s="116" t="s">
        <v>167</v>
      </c>
      <c r="D341" s="118" t="s">
        <v>168</v>
      </c>
      <c r="E341" s="117">
        <v>2.4</v>
      </c>
      <c r="F341" s="56" t="s">
        <v>401</v>
      </c>
      <c r="G341" s="6"/>
      <c r="H341" s="4">
        <f t="shared" si="10"/>
        <v>0</v>
      </c>
    </row>
    <row r="342" spans="2:9" ht="12.75" customHeight="1">
      <c r="B342" s="15"/>
      <c r="C342" s="116" t="s">
        <v>704</v>
      </c>
      <c r="D342" s="118" t="s">
        <v>705</v>
      </c>
      <c r="E342" s="117">
        <v>7.9</v>
      </c>
      <c r="F342" s="56" t="s">
        <v>401</v>
      </c>
      <c r="G342" s="6"/>
      <c r="H342" s="4">
        <f t="shared" si="10"/>
        <v>0</v>
      </c>
    </row>
    <row r="343" spans="2:9" ht="14.25" customHeight="1">
      <c r="B343" s="15"/>
      <c r="C343" s="116" t="s">
        <v>706</v>
      </c>
      <c r="D343" s="118" t="s">
        <v>707</v>
      </c>
      <c r="E343" s="117">
        <v>16.47</v>
      </c>
      <c r="F343" s="56" t="s">
        <v>401</v>
      </c>
      <c r="G343" s="6"/>
      <c r="H343" s="4">
        <f t="shared" si="10"/>
        <v>0</v>
      </c>
    </row>
    <row r="344" spans="2:9" ht="14.25" customHeight="1">
      <c r="B344" s="15"/>
      <c r="C344" s="116"/>
      <c r="D344" s="118"/>
      <c r="E344" s="117"/>
      <c r="G344" s="7"/>
      <c r="H344" s="4"/>
    </row>
    <row r="345" spans="2:9" s="1" customFormat="1" ht="12.75" customHeight="1">
      <c r="C345" s="17" t="s">
        <v>169</v>
      </c>
      <c r="D345" s="3"/>
      <c r="E345" s="49"/>
      <c r="F345" s="57"/>
      <c r="G345" s="5"/>
      <c r="H345" s="4"/>
      <c r="I345" s="47"/>
    </row>
    <row r="346" spans="2:9" ht="12.75" customHeight="1">
      <c r="C346" s="119" t="s">
        <v>1280</v>
      </c>
      <c r="D346" s="121" t="s">
        <v>1281</v>
      </c>
      <c r="E346" s="120">
        <v>0.75</v>
      </c>
      <c r="F346" s="56" t="s">
        <v>401</v>
      </c>
      <c r="G346" s="6"/>
      <c r="H346" s="4">
        <f t="shared" si="10"/>
        <v>0</v>
      </c>
    </row>
    <row r="347" spans="2:9" ht="12.75" customHeight="1">
      <c r="C347" s="119" t="s">
        <v>2492</v>
      </c>
      <c r="D347" s="121" t="s">
        <v>170</v>
      </c>
      <c r="E347" s="120">
        <v>2.66</v>
      </c>
      <c r="F347" s="56" t="s">
        <v>401</v>
      </c>
      <c r="G347" s="6"/>
      <c r="H347" s="4">
        <f t="shared" si="10"/>
        <v>0</v>
      </c>
    </row>
    <row r="348" spans="2:9" ht="12.75" customHeight="1">
      <c r="C348" s="119" t="s">
        <v>2493</v>
      </c>
      <c r="D348" s="121" t="s">
        <v>708</v>
      </c>
      <c r="E348" s="120">
        <v>2.35</v>
      </c>
      <c r="F348" s="56" t="s">
        <v>401</v>
      </c>
      <c r="G348" s="6"/>
      <c r="H348" s="4">
        <f t="shared" si="10"/>
        <v>0</v>
      </c>
    </row>
    <row r="349" spans="2:9" ht="12.75" customHeight="1">
      <c r="C349" s="119" t="s">
        <v>2494</v>
      </c>
      <c r="D349" s="121" t="s">
        <v>709</v>
      </c>
      <c r="E349" s="120">
        <v>1.52</v>
      </c>
      <c r="F349" s="56" t="s">
        <v>401</v>
      </c>
      <c r="G349" s="6"/>
      <c r="H349" s="4">
        <f t="shared" si="10"/>
        <v>0</v>
      </c>
    </row>
    <row r="350" spans="2:9" ht="12.75" customHeight="1">
      <c r="C350" s="119" t="s">
        <v>2495</v>
      </c>
      <c r="D350" s="121" t="s">
        <v>171</v>
      </c>
      <c r="E350" s="120">
        <v>0.95</v>
      </c>
      <c r="F350" s="56" t="s">
        <v>401</v>
      </c>
      <c r="G350" s="6"/>
      <c r="H350" s="4">
        <f t="shared" si="10"/>
        <v>0</v>
      </c>
    </row>
    <row r="351" spans="2:9" ht="12.75" customHeight="1">
      <c r="C351" s="119" t="s">
        <v>1613</v>
      </c>
      <c r="D351" s="121" t="s">
        <v>2496</v>
      </c>
      <c r="E351" s="120">
        <v>0.99</v>
      </c>
      <c r="F351" s="56" t="s">
        <v>401</v>
      </c>
      <c r="G351" s="6"/>
      <c r="H351" s="4">
        <f t="shared" si="10"/>
        <v>0</v>
      </c>
    </row>
    <row r="352" spans="2:9" ht="12.75" customHeight="1">
      <c r="C352" s="119" t="s">
        <v>2497</v>
      </c>
      <c r="D352" s="121" t="s">
        <v>172</v>
      </c>
      <c r="E352" s="120">
        <v>1.65</v>
      </c>
      <c r="F352" s="56" t="s">
        <v>401</v>
      </c>
      <c r="G352" s="6"/>
      <c r="H352" s="4">
        <f t="shared" si="10"/>
        <v>0</v>
      </c>
    </row>
    <row r="353" spans="2:9" ht="11.25" customHeight="1">
      <c r="E353" s="50"/>
      <c r="H353" s="4"/>
    </row>
    <row r="354" spans="2:9" s="1" customFormat="1" ht="12.75" customHeight="1">
      <c r="C354" s="17" t="s">
        <v>173</v>
      </c>
      <c r="D354" s="3"/>
      <c r="E354" s="49"/>
      <c r="F354" s="57"/>
      <c r="G354" s="5"/>
      <c r="H354" s="4"/>
      <c r="I354" s="47"/>
    </row>
    <row r="355" spans="2:9" ht="12.75" customHeight="1">
      <c r="B355" s="37"/>
      <c r="C355" s="122" t="s">
        <v>2498</v>
      </c>
      <c r="D355" s="124" t="s">
        <v>2499</v>
      </c>
      <c r="E355" s="123">
        <v>1.03</v>
      </c>
      <c r="F355" s="56" t="s">
        <v>401</v>
      </c>
      <c r="G355" s="6"/>
      <c r="H355" s="4">
        <f t="shared" si="10"/>
        <v>0</v>
      </c>
    </row>
    <row r="356" spans="2:9" ht="12.75" customHeight="1">
      <c r="B356" s="15"/>
      <c r="C356" s="122" t="s">
        <v>1282</v>
      </c>
      <c r="D356" s="124" t="s">
        <v>1283</v>
      </c>
      <c r="E356" s="123">
        <v>1.2</v>
      </c>
      <c r="F356" s="56" t="s">
        <v>401</v>
      </c>
      <c r="G356" s="6"/>
      <c r="H356" s="4">
        <f t="shared" si="10"/>
        <v>0</v>
      </c>
    </row>
    <row r="357" spans="2:9" ht="12.75" customHeight="1">
      <c r="B357" s="15"/>
      <c r="C357" s="122" t="s">
        <v>1937</v>
      </c>
      <c r="D357" s="124" t="s">
        <v>1284</v>
      </c>
      <c r="E357" s="123">
        <v>1.19</v>
      </c>
      <c r="F357" s="56" t="s">
        <v>401</v>
      </c>
      <c r="G357" s="6"/>
      <c r="H357" s="4">
        <f t="shared" si="10"/>
        <v>0</v>
      </c>
    </row>
    <row r="358" spans="2:9" ht="12.75" customHeight="1">
      <c r="B358" s="15"/>
      <c r="C358" s="122" t="s">
        <v>1285</v>
      </c>
      <c r="D358" s="124" t="s">
        <v>1286</v>
      </c>
      <c r="E358" s="123">
        <v>1.25</v>
      </c>
      <c r="F358" s="56" t="s">
        <v>401</v>
      </c>
      <c r="G358" s="6"/>
      <c r="H358" s="4">
        <f t="shared" si="10"/>
        <v>0</v>
      </c>
    </row>
    <row r="359" spans="2:9" ht="12.75" customHeight="1">
      <c r="B359" s="15"/>
      <c r="C359" s="122" t="s">
        <v>1938</v>
      </c>
      <c r="D359" s="124" t="s">
        <v>1939</v>
      </c>
      <c r="E359" s="123">
        <v>1.98</v>
      </c>
      <c r="F359" s="56" t="s">
        <v>401</v>
      </c>
      <c r="G359" s="6"/>
      <c r="H359" s="4">
        <f t="shared" si="10"/>
        <v>0</v>
      </c>
    </row>
    <row r="360" spans="2:9" ht="12.75" customHeight="1">
      <c r="B360" s="15"/>
      <c r="C360" s="122" t="s">
        <v>1940</v>
      </c>
      <c r="D360" s="124" t="s">
        <v>1941</v>
      </c>
      <c r="E360" s="123">
        <v>1.98</v>
      </c>
      <c r="F360" s="56" t="s">
        <v>401</v>
      </c>
      <c r="G360" s="6"/>
      <c r="H360" s="4">
        <f t="shared" si="10"/>
        <v>0</v>
      </c>
    </row>
    <row r="361" spans="2:9" ht="12.75" customHeight="1">
      <c r="B361" s="15"/>
      <c r="C361" s="122" t="s">
        <v>1942</v>
      </c>
      <c r="D361" s="124" t="s">
        <v>1943</v>
      </c>
      <c r="E361" s="123">
        <v>1.98</v>
      </c>
      <c r="F361" s="56" t="s">
        <v>401</v>
      </c>
      <c r="G361" s="6"/>
      <c r="H361" s="4">
        <f t="shared" si="10"/>
        <v>0</v>
      </c>
    </row>
    <row r="362" spans="2:9" ht="12.75" customHeight="1">
      <c r="B362" s="15"/>
      <c r="C362" s="122" t="s">
        <v>1944</v>
      </c>
      <c r="D362" s="124" t="s">
        <v>710</v>
      </c>
      <c r="E362" s="123">
        <v>1.3</v>
      </c>
      <c r="F362" s="56" t="s">
        <v>401</v>
      </c>
      <c r="G362" s="6"/>
      <c r="H362" s="4">
        <f t="shared" si="10"/>
        <v>0</v>
      </c>
    </row>
    <row r="363" spans="2:9" ht="12.75" customHeight="1">
      <c r="B363" s="15"/>
      <c r="C363" s="122" t="s">
        <v>1287</v>
      </c>
      <c r="D363" s="124" t="s">
        <v>1288</v>
      </c>
      <c r="E363" s="123">
        <v>1.55</v>
      </c>
      <c r="F363" s="56" t="s">
        <v>401</v>
      </c>
      <c r="G363" s="6"/>
      <c r="H363" s="4">
        <f t="shared" si="10"/>
        <v>0</v>
      </c>
    </row>
    <row r="364" spans="2:9" ht="12.75" customHeight="1">
      <c r="B364" s="15"/>
      <c r="C364" s="122" t="s">
        <v>1289</v>
      </c>
      <c r="D364" s="124" t="s">
        <v>1290</v>
      </c>
      <c r="E364" s="123">
        <v>1.87</v>
      </c>
      <c r="F364" s="56" t="s">
        <v>401</v>
      </c>
      <c r="G364" s="6"/>
      <c r="H364" s="4">
        <f t="shared" si="10"/>
        <v>0</v>
      </c>
    </row>
    <row r="365" spans="2:9" ht="12.75" customHeight="1">
      <c r="B365" s="15"/>
      <c r="C365" s="122" t="s">
        <v>1044</v>
      </c>
      <c r="D365" s="124" t="s">
        <v>1045</v>
      </c>
      <c r="E365" s="123">
        <v>1.83</v>
      </c>
      <c r="F365" s="56" t="s">
        <v>401</v>
      </c>
      <c r="G365" s="6"/>
      <c r="H365" s="4">
        <f t="shared" si="10"/>
        <v>0</v>
      </c>
    </row>
    <row r="366" spans="2:9" ht="12.75" customHeight="1">
      <c r="B366" s="37"/>
      <c r="C366" s="122" t="s">
        <v>2500</v>
      </c>
      <c r="D366" s="124" t="s">
        <v>2501</v>
      </c>
      <c r="E366" s="123">
        <v>1.55</v>
      </c>
      <c r="F366" s="56" t="s">
        <v>401</v>
      </c>
      <c r="G366" s="6"/>
      <c r="H366" s="4">
        <f t="shared" si="10"/>
        <v>0</v>
      </c>
    </row>
    <row r="367" spans="2:9" ht="12.75" customHeight="1">
      <c r="B367" s="15"/>
      <c r="C367" s="122" t="s">
        <v>1291</v>
      </c>
      <c r="D367" s="124" t="s">
        <v>1292</v>
      </c>
      <c r="E367" s="123">
        <v>1.85</v>
      </c>
      <c r="F367" s="56" t="s">
        <v>401</v>
      </c>
      <c r="G367" s="6"/>
      <c r="H367" s="4">
        <f t="shared" si="10"/>
        <v>0</v>
      </c>
    </row>
    <row r="368" spans="2:9" ht="12.75" customHeight="1">
      <c r="B368" s="15"/>
      <c r="C368" s="122" t="s">
        <v>1293</v>
      </c>
      <c r="D368" s="124" t="s">
        <v>1294</v>
      </c>
      <c r="E368" s="123">
        <v>3.55</v>
      </c>
      <c r="F368" s="56" t="s">
        <v>401</v>
      </c>
      <c r="G368" s="6"/>
      <c r="H368" s="4">
        <f t="shared" ref="H368:H495" si="12">G368*E368</f>
        <v>0</v>
      </c>
    </row>
    <row r="369" spans="2:8" ht="12.75" customHeight="1">
      <c r="B369" s="15"/>
      <c r="C369" s="122" t="s">
        <v>1295</v>
      </c>
      <c r="D369" s="124" t="s">
        <v>2502</v>
      </c>
      <c r="E369" s="123">
        <v>1.98</v>
      </c>
      <c r="F369" s="56" t="s">
        <v>401</v>
      </c>
      <c r="G369" s="6"/>
      <c r="H369" s="4">
        <f t="shared" si="12"/>
        <v>0</v>
      </c>
    </row>
    <row r="370" spans="2:8" ht="12.75" customHeight="1">
      <c r="B370" s="15"/>
      <c r="C370" s="122" t="s">
        <v>1945</v>
      </c>
      <c r="D370" s="124" t="s">
        <v>711</v>
      </c>
      <c r="E370" s="123">
        <v>1.82</v>
      </c>
      <c r="F370" s="56" t="s">
        <v>401</v>
      </c>
      <c r="G370" s="6"/>
      <c r="H370" s="4">
        <f t="shared" si="12"/>
        <v>0</v>
      </c>
    </row>
    <row r="371" spans="2:8" ht="12.75" customHeight="1">
      <c r="B371" s="15"/>
      <c r="C371" s="122" t="s">
        <v>1946</v>
      </c>
      <c r="D371" s="124" t="s">
        <v>1188</v>
      </c>
      <c r="E371" s="123">
        <v>2.17</v>
      </c>
      <c r="F371" s="56" t="s">
        <v>401</v>
      </c>
      <c r="G371" s="6"/>
      <c r="H371" s="4">
        <f t="shared" si="12"/>
        <v>0</v>
      </c>
    </row>
    <row r="372" spans="2:8" ht="12.75" customHeight="1">
      <c r="B372" s="15"/>
      <c r="C372" s="122" t="s">
        <v>1947</v>
      </c>
      <c r="D372" s="124" t="s">
        <v>464</v>
      </c>
      <c r="E372" s="123">
        <v>1.75</v>
      </c>
      <c r="F372" s="56" t="s">
        <v>401</v>
      </c>
      <c r="G372" s="6"/>
      <c r="H372" s="4">
        <f t="shared" si="12"/>
        <v>0</v>
      </c>
    </row>
    <row r="373" spans="2:8" ht="12.75" customHeight="1">
      <c r="B373" s="15"/>
      <c r="C373" s="122" t="s">
        <v>712</v>
      </c>
      <c r="D373" s="124" t="s">
        <v>713</v>
      </c>
      <c r="E373" s="123">
        <v>1.95</v>
      </c>
      <c r="F373" s="56" t="s">
        <v>401</v>
      </c>
      <c r="G373" s="6"/>
      <c r="H373" s="4">
        <f t="shared" si="12"/>
        <v>0</v>
      </c>
    </row>
    <row r="374" spans="2:8" ht="12.75" customHeight="1">
      <c r="B374" s="15"/>
      <c r="C374" s="122" t="s">
        <v>714</v>
      </c>
      <c r="D374" s="124" t="s">
        <v>715</v>
      </c>
      <c r="E374" s="123">
        <v>2.25</v>
      </c>
      <c r="F374" s="56" t="s">
        <v>401</v>
      </c>
      <c r="G374" s="6"/>
      <c r="H374" s="4">
        <f t="shared" si="12"/>
        <v>0</v>
      </c>
    </row>
    <row r="375" spans="2:8" ht="12.75" customHeight="1">
      <c r="B375" s="15"/>
      <c r="C375" s="122" t="s">
        <v>716</v>
      </c>
      <c r="D375" s="124" t="s">
        <v>717</v>
      </c>
      <c r="E375" s="123">
        <v>2.5</v>
      </c>
      <c r="F375" s="56" t="s">
        <v>401</v>
      </c>
      <c r="G375" s="6"/>
      <c r="H375" s="4">
        <f t="shared" si="12"/>
        <v>0</v>
      </c>
    </row>
    <row r="376" spans="2:8" ht="12.75" customHeight="1">
      <c r="B376" s="15"/>
      <c r="C376" s="122" t="s">
        <v>1948</v>
      </c>
      <c r="D376" s="124" t="s">
        <v>174</v>
      </c>
      <c r="E376" s="123">
        <v>2.85</v>
      </c>
      <c r="F376" s="56" t="s">
        <v>401</v>
      </c>
      <c r="G376" s="6"/>
      <c r="H376" s="4">
        <f t="shared" si="12"/>
        <v>0</v>
      </c>
    </row>
    <row r="377" spans="2:8" ht="12.75" customHeight="1">
      <c r="B377" s="15"/>
      <c r="C377" s="122" t="s">
        <v>1296</v>
      </c>
      <c r="D377" s="124" t="s">
        <v>1297</v>
      </c>
      <c r="E377" s="123">
        <v>3.22</v>
      </c>
      <c r="F377" s="56" t="s">
        <v>401</v>
      </c>
      <c r="G377" s="6"/>
      <c r="H377" s="4">
        <f t="shared" si="12"/>
        <v>0</v>
      </c>
    </row>
    <row r="378" spans="2:8" ht="12.75" customHeight="1">
      <c r="B378" s="15"/>
      <c r="C378" s="122" t="s">
        <v>1298</v>
      </c>
      <c r="D378" s="124" t="s">
        <v>1299</v>
      </c>
      <c r="E378" s="123">
        <v>5.45</v>
      </c>
      <c r="F378" s="56" t="s">
        <v>401</v>
      </c>
      <c r="G378" s="6"/>
      <c r="H378" s="4">
        <f t="shared" si="12"/>
        <v>0</v>
      </c>
    </row>
    <row r="379" spans="2:8" ht="12.75" customHeight="1">
      <c r="B379" s="15"/>
      <c r="C379" s="122" t="s">
        <v>1949</v>
      </c>
      <c r="D379" s="124" t="s">
        <v>175</v>
      </c>
      <c r="E379" s="123">
        <v>11.98</v>
      </c>
      <c r="F379" s="56" t="s">
        <v>401</v>
      </c>
      <c r="G379" s="6"/>
      <c r="H379" s="4">
        <f t="shared" si="12"/>
        <v>0</v>
      </c>
    </row>
    <row r="380" spans="2:8" ht="12.75" customHeight="1">
      <c r="B380" s="15"/>
      <c r="C380" s="122" t="s">
        <v>1300</v>
      </c>
      <c r="D380" s="124" t="s">
        <v>1301</v>
      </c>
      <c r="E380" s="123">
        <v>12.4</v>
      </c>
      <c r="F380" s="56" t="s">
        <v>401</v>
      </c>
      <c r="G380" s="6"/>
      <c r="H380" s="4">
        <f t="shared" si="12"/>
        <v>0</v>
      </c>
    </row>
    <row r="381" spans="2:8" ht="12.75" customHeight="1">
      <c r="B381" s="15"/>
      <c r="C381" s="122" t="s">
        <v>1302</v>
      </c>
      <c r="D381" s="124" t="s">
        <v>1303</v>
      </c>
      <c r="E381" s="123">
        <v>19.5</v>
      </c>
      <c r="F381" s="56" t="s">
        <v>401</v>
      </c>
      <c r="G381" s="6"/>
      <c r="H381" s="4">
        <f t="shared" si="12"/>
        <v>0</v>
      </c>
    </row>
    <row r="382" spans="2:8" ht="12.75" customHeight="1">
      <c r="B382" s="15"/>
      <c r="C382" s="122" t="s">
        <v>1950</v>
      </c>
      <c r="D382" s="124" t="s">
        <v>718</v>
      </c>
      <c r="E382" s="123">
        <v>43.15</v>
      </c>
      <c r="F382" s="56" t="s">
        <v>401</v>
      </c>
      <c r="G382" s="6"/>
      <c r="H382" s="4">
        <f t="shared" si="12"/>
        <v>0</v>
      </c>
    </row>
    <row r="383" spans="2:8" ht="12.75" customHeight="1">
      <c r="B383" s="37"/>
      <c r="C383" s="122" t="s">
        <v>2503</v>
      </c>
      <c r="D383" s="124" t="s">
        <v>2504</v>
      </c>
      <c r="E383" s="123">
        <v>43.15</v>
      </c>
      <c r="F383" s="56" t="s">
        <v>401</v>
      </c>
      <c r="G383" s="6"/>
      <c r="H383" s="4">
        <f t="shared" si="12"/>
        <v>0</v>
      </c>
    </row>
    <row r="384" spans="2:8" ht="12.75" customHeight="1">
      <c r="B384" s="15"/>
      <c r="C384" s="122" t="s">
        <v>1951</v>
      </c>
      <c r="D384" s="124" t="s">
        <v>719</v>
      </c>
      <c r="E384" s="123">
        <v>2.25</v>
      </c>
      <c r="F384" s="56" t="s">
        <v>401</v>
      </c>
      <c r="G384" s="6"/>
      <c r="H384" s="4">
        <f t="shared" si="12"/>
        <v>0</v>
      </c>
    </row>
    <row r="385" spans="2:8" ht="12.75" customHeight="1">
      <c r="B385" s="15"/>
      <c r="C385" s="122" t="s">
        <v>1952</v>
      </c>
      <c r="D385" s="124" t="s">
        <v>720</v>
      </c>
      <c r="E385" s="123">
        <v>2.4700000000000002</v>
      </c>
      <c r="F385" s="56" t="s">
        <v>401</v>
      </c>
      <c r="G385" s="6"/>
      <c r="H385" s="4">
        <f t="shared" si="12"/>
        <v>0</v>
      </c>
    </row>
    <row r="386" spans="2:8" ht="12.75" customHeight="1">
      <c r="B386" s="15"/>
      <c r="C386" s="122" t="s">
        <v>1953</v>
      </c>
      <c r="D386" s="124" t="s">
        <v>1614</v>
      </c>
      <c r="E386" s="123">
        <v>1.1200000000000001</v>
      </c>
      <c r="F386" s="56" t="s">
        <v>401</v>
      </c>
      <c r="G386" s="6"/>
      <c r="H386" s="4">
        <f t="shared" si="12"/>
        <v>0</v>
      </c>
    </row>
    <row r="387" spans="2:8" ht="12.75" customHeight="1">
      <c r="B387" s="15"/>
      <c r="C387" s="122" t="s">
        <v>1954</v>
      </c>
      <c r="D387" s="124" t="s">
        <v>176</v>
      </c>
      <c r="E387" s="123">
        <v>0.51</v>
      </c>
      <c r="F387" s="56" t="s">
        <v>401</v>
      </c>
      <c r="G387" s="6"/>
      <c r="H387" s="4">
        <f t="shared" si="12"/>
        <v>0</v>
      </c>
    </row>
    <row r="388" spans="2:8" ht="12.75" customHeight="1">
      <c r="B388" s="15"/>
      <c r="C388" s="122" t="s">
        <v>1955</v>
      </c>
      <c r="D388" s="124" t="s">
        <v>721</v>
      </c>
      <c r="E388" s="123">
        <v>3.3</v>
      </c>
      <c r="F388" s="56" t="s">
        <v>401</v>
      </c>
      <c r="G388" s="6"/>
      <c r="H388" s="4">
        <f t="shared" si="12"/>
        <v>0</v>
      </c>
    </row>
    <row r="389" spans="2:8" ht="12.75" customHeight="1">
      <c r="B389" s="15"/>
      <c r="C389" s="122" t="s">
        <v>1956</v>
      </c>
      <c r="D389" s="124" t="s">
        <v>1304</v>
      </c>
      <c r="E389" s="123">
        <v>13.15</v>
      </c>
      <c r="F389" s="56" t="s">
        <v>401</v>
      </c>
      <c r="G389" s="6"/>
      <c r="H389" s="4">
        <f t="shared" si="12"/>
        <v>0</v>
      </c>
    </row>
    <row r="390" spans="2:8" ht="12.75" customHeight="1">
      <c r="B390" s="15"/>
      <c r="C390" s="122" t="s">
        <v>1957</v>
      </c>
      <c r="D390" s="124" t="s">
        <v>1615</v>
      </c>
      <c r="E390" s="123">
        <v>2.7</v>
      </c>
      <c r="F390" s="56" t="s">
        <v>401</v>
      </c>
      <c r="G390" s="6"/>
      <c r="H390" s="4">
        <f t="shared" si="12"/>
        <v>0</v>
      </c>
    </row>
    <row r="391" spans="2:8" ht="12.75" customHeight="1">
      <c r="B391" s="15"/>
      <c r="C391" s="122" t="s">
        <v>1958</v>
      </c>
      <c r="D391" s="124" t="s">
        <v>1959</v>
      </c>
      <c r="E391" s="123">
        <v>2.2000000000000002</v>
      </c>
      <c r="F391" s="56" t="s">
        <v>401</v>
      </c>
      <c r="G391" s="6"/>
      <c r="H391" s="4">
        <f t="shared" si="12"/>
        <v>0</v>
      </c>
    </row>
    <row r="392" spans="2:8" ht="12.75" customHeight="1">
      <c r="B392" s="15"/>
      <c r="C392" s="122" t="s">
        <v>1960</v>
      </c>
      <c r="D392" s="124" t="s">
        <v>1961</v>
      </c>
      <c r="E392" s="123">
        <v>1.1000000000000001</v>
      </c>
      <c r="F392" s="56" t="s">
        <v>401</v>
      </c>
      <c r="G392" s="6"/>
      <c r="H392" s="4">
        <f t="shared" si="12"/>
        <v>0</v>
      </c>
    </row>
    <row r="393" spans="2:8" ht="12.75" customHeight="1">
      <c r="B393" s="37"/>
      <c r="C393" s="122" t="s">
        <v>2505</v>
      </c>
      <c r="D393" s="124" t="s">
        <v>2506</v>
      </c>
      <c r="E393" s="123">
        <v>1.98</v>
      </c>
      <c r="F393" s="56" t="s">
        <v>401</v>
      </c>
      <c r="G393" s="6"/>
      <c r="H393" s="4">
        <f t="shared" si="12"/>
        <v>0</v>
      </c>
    </row>
    <row r="394" spans="2:8" ht="12.75" customHeight="1">
      <c r="B394" s="37"/>
      <c r="C394" s="122" t="s">
        <v>2507</v>
      </c>
      <c r="D394" s="124" t="s">
        <v>2508</v>
      </c>
      <c r="E394" s="123">
        <v>1.98</v>
      </c>
      <c r="F394" s="56" t="s">
        <v>401</v>
      </c>
      <c r="G394" s="6"/>
      <c r="H394" s="4">
        <f t="shared" si="12"/>
        <v>0</v>
      </c>
    </row>
    <row r="395" spans="2:8" ht="12.75" customHeight="1">
      <c r="B395" s="37"/>
      <c r="C395" s="122" t="s">
        <v>2509</v>
      </c>
      <c r="D395" s="124" t="s">
        <v>2510</v>
      </c>
      <c r="E395" s="123">
        <v>2.25</v>
      </c>
      <c r="F395" s="56" t="s">
        <v>401</v>
      </c>
      <c r="G395" s="6"/>
      <c r="H395" s="4">
        <f t="shared" si="12"/>
        <v>0</v>
      </c>
    </row>
    <row r="396" spans="2:8" ht="12.75" customHeight="1">
      <c r="B396" s="37"/>
      <c r="C396" s="122" t="s">
        <v>2511</v>
      </c>
      <c r="D396" s="124" t="s">
        <v>2512</v>
      </c>
      <c r="E396" s="123">
        <v>3.25</v>
      </c>
      <c r="F396" s="56" t="s">
        <v>401</v>
      </c>
      <c r="G396" s="6"/>
      <c r="H396" s="4">
        <f t="shared" si="12"/>
        <v>0</v>
      </c>
    </row>
    <row r="397" spans="2:8" ht="12.75" customHeight="1">
      <c r="B397" s="37"/>
      <c r="C397" s="122" t="s">
        <v>2513</v>
      </c>
      <c r="D397" s="124" t="s">
        <v>2514</v>
      </c>
      <c r="E397" s="123">
        <v>4.8899999999999997</v>
      </c>
      <c r="F397" s="56" t="s">
        <v>401</v>
      </c>
      <c r="G397" s="6"/>
      <c r="H397" s="4">
        <f t="shared" si="12"/>
        <v>0</v>
      </c>
    </row>
    <row r="398" spans="2:8" ht="15" customHeight="1">
      <c r="C398" s="65"/>
      <c r="D398" s="36"/>
      <c r="E398" s="51"/>
      <c r="G398" s="7"/>
      <c r="H398" s="4"/>
    </row>
    <row r="399" spans="2:8" ht="12.75" customHeight="1">
      <c r="C399" s="17" t="s">
        <v>1616</v>
      </c>
      <c r="D399" s="36"/>
      <c r="E399" s="51"/>
      <c r="G399" s="7"/>
      <c r="H399" s="4"/>
    </row>
    <row r="400" spans="2:8" ht="12.75" customHeight="1">
      <c r="B400" s="15"/>
      <c r="C400" s="125" t="s">
        <v>1962</v>
      </c>
      <c r="D400" s="127" t="s">
        <v>516</v>
      </c>
      <c r="E400" s="126">
        <v>3.88</v>
      </c>
      <c r="F400" s="56" t="s">
        <v>401</v>
      </c>
      <c r="G400" s="6"/>
      <c r="H400" s="4">
        <f t="shared" si="12"/>
        <v>0</v>
      </c>
    </row>
    <row r="401" spans="1:8" ht="12.75" customHeight="1">
      <c r="B401" s="15"/>
      <c r="C401" s="125" t="s">
        <v>784</v>
      </c>
      <c r="D401" s="127" t="s">
        <v>785</v>
      </c>
      <c r="E401" s="126">
        <v>9.2200000000000006</v>
      </c>
      <c r="F401" s="56" t="s">
        <v>401</v>
      </c>
      <c r="G401" s="6"/>
      <c r="H401" s="4">
        <f t="shared" si="12"/>
        <v>0</v>
      </c>
    </row>
    <row r="402" spans="1:8" ht="12.75" customHeight="1">
      <c r="B402" s="15"/>
      <c r="C402" s="125" t="s">
        <v>1617</v>
      </c>
      <c r="D402" s="127" t="s">
        <v>1618</v>
      </c>
      <c r="E402" s="126">
        <v>3.95</v>
      </c>
      <c r="F402" s="56" t="s">
        <v>401</v>
      </c>
      <c r="G402" s="6"/>
      <c r="H402" s="4">
        <f t="shared" si="12"/>
        <v>0</v>
      </c>
    </row>
    <row r="403" spans="1:8" ht="12.75" customHeight="1">
      <c r="B403" s="15"/>
      <c r="C403" s="125" t="s">
        <v>1349</v>
      </c>
      <c r="D403" s="127" t="s">
        <v>1350</v>
      </c>
      <c r="E403" s="126">
        <v>4.25</v>
      </c>
      <c r="F403" s="56" t="s">
        <v>401</v>
      </c>
      <c r="G403" s="6"/>
      <c r="H403" s="4">
        <f t="shared" si="12"/>
        <v>0</v>
      </c>
    </row>
    <row r="404" spans="1:8" ht="12.75" customHeight="1">
      <c r="B404" s="15"/>
      <c r="C404" s="125" t="s">
        <v>1351</v>
      </c>
      <c r="D404" s="127" t="s">
        <v>1352</v>
      </c>
      <c r="E404" s="126">
        <v>5.2</v>
      </c>
      <c r="F404" s="56" t="s">
        <v>401</v>
      </c>
      <c r="G404" s="6"/>
      <c r="H404" s="4">
        <f t="shared" si="12"/>
        <v>0</v>
      </c>
    </row>
    <row r="405" spans="1:8" ht="12.75" customHeight="1">
      <c r="B405" s="15"/>
      <c r="C405" s="125" t="s">
        <v>1963</v>
      </c>
      <c r="D405" s="127" t="s">
        <v>1619</v>
      </c>
      <c r="E405" s="126">
        <v>4.25</v>
      </c>
      <c r="F405" s="56" t="s">
        <v>401</v>
      </c>
      <c r="G405" s="6"/>
      <c r="H405" s="4">
        <f t="shared" si="12"/>
        <v>0</v>
      </c>
    </row>
    <row r="406" spans="1:8" ht="12.75" customHeight="1">
      <c r="B406" s="15"/>
      <c r="C406" s="125" t="s">
        <v>1964</v>
      </c>
      <c r="D406" s="127" t="s">
        <v>1965</v>
      </c>
      <c r="E406" s="126">
        <v>3.5</v>
      </c>
      <c r="F406" s="56" t="s">
        <v>401</v>
      </c>
      <c r="G406" s="6"/>
      <c r="H406" s="4">
        <f t="shared" si="12"/>
        <v>0</v>
      </c>
    </row>
    <row r="407" spans="1:8" ht="12.75" customHeight="1">
      <c r="A407" s="15"/>
      <c r="B407" s="15"/>
      <c r="C407" s="125" t="s">
        <v>1966</v>
      </c>
      <c r="D407" s="127" t="s">
        <v>1967</v>
      </c>
      <c r="E407" s="126">
        <v>5.92</v>
      </c>
      <c r="F407" s="56" t="s">
        <v>401</v>
      </c>
      <c r="G407" s="6"/>
      <c r="H407" s="4">
        <f t="shared" si="12"/>
        <v>0</v>
      </c>
    </row>
    <row r="408" spans="1:8" ht="12.75" customHeight="1">
      <c r="A408" s="15"/>
      <c r="B408" s="37"/>
      <c r="C408" s="125" t="s">
        <v>2515</v>
      </c>
      <c r="D408" s="127" t="s">
        <v>2516</v>
      </c>
      <c r="E408" s="126">
        <v>5.45</v>
      </c>
      <c r="F408" s="56" t="s">
        <v>401</v>
      </c>
      <c r="G408" s="6"/>
      <c r="H408" s="4">
        <f t="shared" si="12"/>
        <v>0</v>
      </c>
    </row>
    <row r="409" spans="1:8" ht="12.75" customHeight="1">
      <c r="A409" s="15"/>
      <c r="B409" s="15"/>
      <c r="C409" s="125" t="s">
        <v>1968</v>
      </c>
      <c r="D409" s="127" t="s">
        <v>1310</v>
      </c>
      <c r="E409" s="126">
        <v>14.5</v>
      </c>
      <c r="F409" s="56" t="s">
        <v>401</v>
      </c>
      <c r="G409" s="6"/>
      <c r="H409" s="4">
        <f t="shared" si="12"/>
        <v>0</v>
      </c>
    </row>
    <row r="410" spans="1:8" ht="12.75" customHeight="1">
      <c r="A410" s="15"/>
      <c r="B410" s="15"/>
      <c r="C410" s="125" t="s">
        <v>1311</v>
      </c>
      <c r="D410" s="127" t="s">
        <v>1312</v>
      </c>
      <c r="E410" s="126">
        <v>3.48</v>
      </c>
      <c r="F410" s="56" t="s">
        <v>401</v>
      </c>
      <c r="G410" s="6"/>
      <c r="H410" s="4">
        <f t="shared" si="12"/>
        <v>0</v>
      </c>
    </row>
    <row r="411" spans="1:8" ht="12.75" customHeight="1">
      <c r="A411" s="15"/>
      <c r="B411" s="15"/>
      <c r="C411" s="125" t="s">
        <v>1313</v>
      </c>
      <c r="D411" s="127" t="s">
        <v>1314</v>
      </c>
      <c r="E411" s="126">
        <v>5.75</v>
      </c>
      <c r="F411" s="56" t="s">
        <v>401</v>
      </c>
      <c r="G411" s="6"/>
      <c r="H411" s="4">
        <f t="shared" si="12"/>
        <v>0</v>
      </c>
    </row>
    <row r="412" spans="1:8" ht="12.75" customHeight="1">
      <c r="A412" s="15"/>
      <c r="B412" s="37"/>
      <c r="C412" s="125" t="s">
        <v>2517</v>
      </c>
      <c r="D412" s="127" t="s">
        <v>2518</v>
      </c>
      <c r="E412" s="126">
        <v>9.6999999999999993</v>
      </c>
      <c r="F412" s="56" t="s">
        <v>401</v>
      </c>
      <c r="G412" s="6"/>
      <c r="H412" s="4">
        <f t="shared" si="12"/>
        <v>0</v>
      </c>
    </row>
    <row r="413" spans="1:8" ht="12.75" customHeight="1">
      <c r="A413" s="15"/>
      <c r="B413" s="15"/>
      <c r="C413" s="125" t="s">
        <v>1969</v>
      </c>
      <c r="D413" s="127" t="s">
        <v>1620</v>
      </c>
      <c r="E413" s="126">
        <v>13.5</v>
      </c>
      <c r="F413" s="56" t="s">
        <v>401</v>
      </c>
      <c r="G413" s="6"/>
      <c r="H413" s="4">
        <f t="shared" ref="H413:H419" si="13">G413*E413</f>
        <v>0</v>
      </c>
    </row>
    <row r="414" spans="1:8" ht="12.75" customHeight="1">
      <c r="A414" s="15"/>
      <c r="B414" s="15"/>
      <c r="C414" s="125" t="s">
        <v>1621</v>
      </c>
      <c r="D414" s="127" t="s">
        <v>1622</v>
      </c>
      <c r="E414" s="126">
        <v>14.9</v>
      </c>
      <c r="F414" s="56" t="s">
        <v>401</v>
      </c>
      <c r="G414" s="6"/>
      <c r="H414" s="4">
        <f t="shared" si="13"/>
        <v>0</v>
      </c>
    </row>
    <row r="415" spans="1:8" ht="12.75" customHeight="1">
      <c r="A415" s="15"/>
      <c r="B415" s="15"/>
      <c r="C415" s="125" t="s">
        <v>1970</v>
      </c>
      <c r="D415" s="127" t="s">
        <v>1971</v>
      </c>
      <c r="E415" s="126">
        <v>17.5</v>
      </c>
      <c r="F415" s="56" t="s">
        <v>401</v>
      </c>
      <c r="G415" s="6"/>
      <c r="H415" s="4">
        <f t="shared" si="13"/>
        <v>0</v>
      </c>
    </row>
    <row r="416" spans="1:8" ht="12.75" customHeight="1">
      <c r="A416" s="15"/>
      <c r="B416" s="37"/>
      <c r="C416" s="125" t="s">
        <v>2519</v>
      </c>
      <c r="D416" s="127" t="s">
        <v>2520</v>
      </c>
      <c r="E416" s="126">
        <v>4.9800000000000004</v>
      </c>
      <c r="F416" s="56" t="s">
        <v>401</v>
      </c>
      <c r="G416" s="6"/>
      <c r="H416" s="4">
        <f t="shared" si="13"/>
        <v>0</v>
      </c>
    </row>
    <row r="417" spans="1:9" ht="12.75" customHeight="1">
      <c r="A417" s="15"/>
      <c r="B417" s="37"/>
      <c r="C417" s="125" t="s">
        <v>2521</v>
      </c>
      <c r="D417" s="127" t="s">
        <v>2522</v>
      </c>
      <c r="E417" s="126">
        <v>6.98</v>
      </c>
      <c r="F417" s="56" t="s">
        <v>401</v>
      </c>
      <c r="G417" s="6"/>
      <c r="H417" s="4">
        <f t="shared" si="13"/>
        <v>0</v>
      </c>
    </row>
    <row r="418" spans="1:9" ht="12.75" customHeight="1">
      <c r="A418" s="15"/>
      <c r="B418" s="37"/>
      <c r="C418" s="125" t="s">
        <v>2523</v>
      </c>
      <c r="D418" s="127" t="s">
        <v>2524</v>
      </c>
      <c r="E418" s="126">
        <v>7.98</v>
      </c>
      <c r="F418" s="56" t="s">
        <v>401</v>
      </c>
      <c r="G418" s="6"/>
      <c r="H418" s="4">
        <f t="shared" si="13"/>
        <v>0</v>
      </c>
    </row>
    <row r="419" spans="1:9" ht="12.75" customHeight="1">
      <c r="A419" s="15"/>
      <c r="B419" s="37"/>
      <c r="C419" s="125" t="s">
        <v>2525</v>
      </c>
      <c r="D419" s="127" t="s">
        <v>2526</v>
      </c>
      <c r="E419" s="126">
        <v>5.98</v>
      </c>
      <c r="F419" s="56" t="s">
        <v>401</v>
      </c>
      <c r="G419" s="6"/>
      <c r="H419" s="4">
        <f t="shared" si="13"/>
        <v>0</v>
      </c>
    </row>
    <row r="420" spans="1:9" ht="13.5" customHeight="1">
      <c r="A420" s="15"/>
      <c r="B420" s="15"/>
      <c r="C420" s="65"/>
      <c r="D420" s="36"/>
      <c r="E420" s="51"/>
      <c r="G420" s="7"/>
      <c r="H420" s="4"/>
    </row>
    <row r="421" spans="1:9" s="1" customFormat="1" ht="12.75" customHeight="1">
      <c r="A421" s="47"/>
      <c r="B421" s="47"/>
      <c r="C421" s="17" t="s">
        <v>177</v>
      </c>
      <c r="D421" s="3"/>
      <c r="E421" s="49"/>
      <c r="F421" s="57"/>
      <c r="G421" s="5"/>
      <c r="H421" s="4"/>
      <c r="I421" s="47"/>
    </row>
    <row r="422" spans="1:9" ht="12.75" customHeight="1">
      <c r="A422" s="15"/>
      <c r="B422" s="15"/>
      <c r="C422" s="128" t="s">
        <v>2527</v>
      </c>
      <c r="D422" s="130" t="s">
        <v>465</v>
      </c>
      <c r="E422" s="129">
        <v>3.4</v>
      </c>
      <c r="F422" s="56" t="s">
        <v>401</v>
      </c>
      <c r="G422" s="6"/>
      <c r="H422" s="4">
        <f t="shared" si="12"/>
        <v>0</v>
      </c>
    </row>
    <row r="423" spans="1:9" ht="12.75" customHeight="1">
      <c r="A423" s="15"/>
      <c r="B423" s="15"/>
      <c r="C423" s="128" t="s">
        <v>2528</v>
      </c>
      <c r="D423" s="130" t="s">
        <v>1046</v>
      </c>
      <c r="E423" s="129">
        <v>1.78</v>
      </c>
      <c r="F423" s="56" t="s">
        <v>401</v>
      </c>
      <c r="G423" s="6"/>
      <c r="H423" s="4">
        <f t="shared" si="12"/>
        <v>0</v>
      </c>
    </row>
    <row r="424" spans="1:9" ht="12.75" customHeight="1">
      <c r="A424" s="15"/>
      <c r="B424" s="15"/>
      <c r="C424" s="128" t="s">
        <v>2529</v>
      </c>
      <c r="D424" s="130" t="s">
        <v>178</v>
      </c>
      <c r="E424" s="129">
        <v>1.95</v>
      </c>
      <c r="F424" s="56" t="s">
        <v>401</v>
      </c>
      <c r="G424" s="6"/>
      <c r="H424" s="4">
        <f t="shared" si="12"/>
        <v>0</v>
      </c>
    </row>
    <row r="425" spans="1:9" ht="12.75" customHeight="1">
      <c r="A425" s="15"/>
      <c r="B425" s="15"/>
      <c r="C425" s="128" t="s">
        <v>2530</v>
      </c>
      <c r="D425" s="130" t="s">
        <v>179</v>
      </c>
      <c r="E425" s="129">
        <v>2.98</v>
      </c>
      <c r="F425" s="56" t="s">
        <v>401</v>
      </c>
      <c r="G425" s="6"/>
      <c r="H425" s="4">
        <f t="shared" si="12"/>
        <v>0</v>
      </c>
    </row>
    <row r="426" spans="1:9" ht="12.75" customHeight="1">
      <c r="A426" s="15"/>
      <c r="B426" s="15"/>
      <c r="C426" s="128" t="s">
        <v>2531</v>
      </c>
      <c r="D426" s="130" t="s">
        <v>180</v>
      </c>
      <c r="E426" s="129">
        <v>3.98</v>
      </c>
      <c r="F426" s="56" t="s">
        <v>401</v>
      </c>
      <c r="G426" s="6"/>
      <c r="H426" s="4">
        <f t="shared" si="12"/>
        <v>0</v>
      </c>
    </row>
    <row r="427" spans="1:9" ht="12.75" customHeight="1">
      <c r="A427" s="15"/>
      <c r="B427" s="15"/>
      <c r="C427" s="128" t="s">
        <v>2532</v>
      </c>
      <c r="D427" s="130" t="s">
        <v>181</v>
      </c>
      <c r="E427" s="129">
        <v>7.98</v>
      </c>
      <c r="F427" s="56" t="s">
        <v>401</v>
      </c>
      <c r="G427" s="6"/>
      <c r="H427" s="4">
        <f t="shared" si="12"/>
        <v>0</v>
      </c>
    </row>
    <row r="428" spans="1:9" ht="12.75" customHeight="1">
      <c r="A428" s="15"/>
      <c r="B428" s="15"/>
      <c r="C428" s="128" t="s">
        <v>2533</v>
      </c>
      <c r="D428" s="130" t="s">
        <v>1047</v>
      </c>
      <c r="E428" s="129">
        <v>13.98</v>
      </c>
      <c r="F428" s="56" t="s">
        <v>401</v>
      </c>
      <c r="G428" s="6"/>
      <c r="H428" s="4">
        <f t="shared" si="12"/>
        <v>0</v>
      </c>
    </row>
    <row r="429" spans="1:9" ht="12.75" customHeight="1">
      <c r="A429" s="15"/>
      <c r="B429" s="15"/>
      <c r="C429" s="128" t="s">
        <v>2534</v>
      </c>
      <c r="D429" s="130" t="s">
        <v>182</v>
      </c>
      <c r="E429" s="129">
        <v>14.95</v>
      </c>
      <c r="F429" s="56" t="s">
        <v>401</v>
      </c>
      <c r="G429" s="6"/>
      <c r="H429" s="4">
        <f t="shared" si="12"/>
        <v>0</v>
      </c>
    </row>
    <row r="430" spans="1:9" ht="12.75" customHeight="1">
      <c r="A430" s="15"/>
      <c r="B430" s="15"/>
      <c r="C430" s="128" t="s">
        <v>2535</v>
      </c>
      <c r="D430" s="130" t="s">
        <v>183</v>
      </c>
      <c r="E430" s="129">
        <v>20.25</v>
      </c>
      <c r="F430" s="56" t="s">
        <v>401</v>
      </c>
      <c r="G430" s="6"/>
      <c r="H430" s="4">
        <f t="shared" si="12"/>
        <v>0</v>
      </c>
    </row>
    <row r="431" spans="1:9" ht="12.75" customHeight="1">
      <c r="A431" s="15"/>
      <c r="B431" s="15"/>
      <c r="C431" s="128" t="s">
        <v>2536</v>
      </c>
      <c r="D431" s="130" t="s">
        <v>184</v>
      </c>
      <c r="E431" s="129">
        <v>1.68</v>
      </c>
      <c r="F431" s="56" t="s">
        <v>401</v>
      </c>
      <c r="G431" s="6"/>
      <c r="H431" s="4">
        <f t="shared" si="12"/>
        <v>0</v>
      </c>
    </row>
    <row r="432" spans="1:9" ht="12.75" customHeight="1">
      <c r="A432" s="15"/>
      <c r="B432" s="15"/>
      <c r="C432" s="128" t="s">
        <v>2537</v>
      </c>
      <c r="D432" s="130" t="s">
        <v>185</v>
      </c>
      <c r="E432" s="129">
        <v>2.4500000000000002</v>
      </c>
      <c r="F432" s="56" t="s">
        <v>401</v>
      </c>
      <c r="G432" s="6"/>
      <c r="H432" s="4">
        <f t="shared" si="12"/>
        <v>0</v>
      </c>
    </row>
    <row r="433" spans="1:9" ht="12.75" customHeight="1">
      <c r="A433" s="15"/>
      <c r="B433" s="15"/>
      <c r="C433" s="128" t="s">
        <v>2538</v>
      </c>
      <c r="D433" s="130" t="s">
        <v>1305</v>
      </c>
      <c r="E433" s="129">
        <v>0.8</v>
      </c>
      <c r="F433" s="56" t="s">
        <v>401</v>
      </c>
      <c r="G433" s="6"/>
      <c r="H433" s="4">
        <f t="shared" si="12"/>
        <v>0</v>
      </c>
    </row>
    <row r="434" spans="1:9" ht="14.25" customHeight="1">
      <c r="A434" s="15"/>
      <c r="B434" s="15"/>
      <c r="D434" s="21"/>
      <c r="E434" s="50"/>
      <c r="H434" s="4"/>
    </row>
    <row r="435" spans="1:9" s="1" customFormat="1" ht="12.75" customHeight="1">
      <c r="A435" s="47"/>
      <c r="B435" s="47"/>
      <c r="C435" s="17" t="s">
        <v>186</v>
      </c>
      <c r="D435" s="3"/>
      <c r="E435" s="49"/>
      <c r="F435" s="57"/>
      <c r="G435" s="5"/>
      <c r="H435" s="4"/>
      <c r="I435" s="47"/>
    </row>
    <row r="436" spans="1:9" ht="12.75" customHeight="1">
      <c r="A436" s="15"/>
      <c r="B436" s="15"/>
      <c r="C436" s="131" t="s">
        <v>2539</v>
      </c>
      <c r="D436" s="133" t="s">
        <v>188</v>
      </c>
      <c r="E436" s="132">
        <v>1.2</v>
      </c>
      <c r="F436" s="56" t="s">
        <v>401</v>
      </c>
      <c r="G436" s="6"/>
      <c r="H436" s="4">
        <f t="shared" si="12"/>
        <v>0</v>
      </c>
    </row>
    <row r="437" spans="1:9" ht="12.75" customHeight="1">
      <c r="A437" s="15"/>
      <c r="B437" s="15"/>
      <c r="C437" s="131" t="s">
        <v>189</v>
      </c>
      <c r="D437" s="133" t="s">
        <v>190</v>
      </c>
      <c r="E437" s="132">
        <v>1.2</v>
      </c>
      <c r="F437" s="56" t="s">
        <v>401</v>
      </c>
      <c r="G437" s="6"/>
      <c r="H437" s="4">
        <f t="shared" si="12"/>
        <v>0</v>
      </c>
    </row>
    <row r="438" spans="1:9" ht="12.75" customHeight="1">
      <c r="A438" s="15"/>
      <c r="B438" s="15"/>
      <c r="C438" s="131" t="s">
        <v>2540</v>
      </c>
      <c r="D438" s="133" t="s">
        <v>191</v>
      </c>
      <c r="E438" s="132">
        <v>1.6</v>
      </c>
      <c r="F438" s="56" t="s">
        <v>401</v>
      </c>
      <c r="G438" s="6"/>
      <c r="H438" s="4">
        <f t="shared" si="12"/>
        <v>0</v>
      </c>
    </row>
    <row r="439" spans="1:9" ht="12.75" customHeight="1">
      <c r="A439" s="15"/>
      <c r="B439" s="15"/>
      <c r="C439" s="131" t="s">
        <v>421</v>
      </c>
      <c r="D439" s="133" t="s">
        <v>422</v>
      </c>
      <c r="E439" s="132">
        <v>1.6</v>
      </c>
      <c r="F439" s="56" t="s">
        <v>401</v>
      </c>
      <c r="G439" s="6"/>
      <c r="H439" s="4">
        <f t="shared" si="12"/>
        <v>0</v>
      </c>
    </row>
    <row r="440" spans="1:9" ht="12.75" customHeight="1">
      <c r="A440" s="15"/>
      <c r="B440" s="15"/>
      <c r="C440" s="131" t="s">
        <v>2541</v>
      </c>
      <c r="D440" s="133" t="s">
        <v>192</v>
      </c>
      <c r="E440" s="132">
        <v>2.5</v>
      </c>
      <c r="F440" s="56" t="s">
        <v>401</v>
      </c>
      <c r="G440" s="6"/>
      <c r="H440" s="4">
        <f t="shared" si="12"/>
        <v>0</v>
      </c>
    </row>
    <row r="441" spans="1:9" ht="12.75" customHeight="1">
      <c r="A441" s="15"/>
      <c r="B441" s="15"/>
      <c r="C441" s="131" t="s">
        <v>466</v>
      </c>
      <c r="D441" s="133" t="s">
        <v>187</v>
      </c>
      <c r="E441" s="132">
        <v>2.5</v>
      </c>
      <c r="F441" s="56" t="s">
        <v>401</v>
      </c>
      <c r="G441" s="6"/>
      <c r="H441" s="4">
        <f t="shared" si="12"/>
        <v>0</v>
      </c>
    </row>
    <row r="442" spans="1:9" ht="12.75" customHeight="1">
      <c r="A442" s="15"/>
      <c r="B442" s="15"/>
      <c r="C442" s="131" t="s">
        <v>2542</v>
      </c>
      <c r="D442" s="133" t="s">
        <v>193</v>
      </c>
      <c r="E442" s="132">
        <v>2.85</v>
      </c>
      <c r="F442" s="56" t="s">
        <v>401</v>
      </c>
      <c r="G442" s="6"/>
      <c r="H442" s="4">
        <f t="shared" si="12"/>
        <v>0</v>
      </c>
    </row>
    <row r="443" spans="1:9" ht="12.75" customHeight="1">
      <c r="A443" s="15"/>
      <c r="B443" s="15"/>
      <c r="C443" s="131" t="s">
        <v>467</v>
      </c>
      <c r="D443" s="133" t="s">
        <v>468</v>
      </c>
      <c r="E443" s="132">
        <v>2.85</v>
      </c>
      <c r="F443" s="56" t="s">
        <v>401</v>
      </c>
      <c r="G443" s="6"/>
      <c r="H443" s="4">
        <f t="shared" si="12"/>
        <v>0</v>
      </c>
    </row>
    <row r="444" spans="1:9" ht="12.75" customHeight="1">
      <c r="A444" s="15"/>
      <c r="B444" s="15"/>
      <c r="C444" s="131" t="s">
        <v>1306</v>
      </c>
      <c r="D444" s="133" t="s">
        <v>1307</v>
      </c>
      <c r="E444" s="132">
        <v>0.94</v>
      </c>
      <c r="F444" s="56" t="s">
        <v>401</v>
      </c>
      <c r="G444" s="6"/>
      <c r="H444" s="4">
        <f t="shared" si="12"/>
        <v>0</v>
      </c>
    </row>
    <row r="445" spans="1:9" ht="12" customHeight="1">
      <c r="A445" s="15"/>
      <c r="B445" s="15"/>
      <c r="C445" s="10"/>
      <c r="D445" s="42"/>
      <c r="E445" s="43"/>
      <c r="G445" s="7"/>
      <c r="H445" s="4"/>
    </row>
    <row r="446" spans="1:9" ht="12.75" customHeight="1">
      <c r="A446" s="15"/>
      <c r="B446" s="15"/>
      <c r="C446" s="9" t="s">
        <v>601</v>
      </c>
      <c r="D446" s="39"/>
      <c r="E446" s="40"/>
      <c r="G446" s="7"/>
      <c r="H446" s="4"/>
    </row>
    <row r="447" spans="1:9" ht="12.75" customHeight="1">
      <c r="A447" s="15"/>
      <c r="B447" s="15"/>
      <c r="C447" s="134" t="s">
        <v>602</v>
      </c>
      <c r="D447" s="136" t="s">
        <v>603</v>
      </c>
      <c r="E447" s="135">
        <v>0.67</v>
      </c>
      <c r="F447" s="56" t="s">
        <v>401</v>
      </c>
      <c r="G447" s="6"/>
      <c r="H447" s="4">
        <f t="shared" si="12"/>
        <v>0</v>
      </c>
    </row>
    <row r="448" spans="1:9" ht="12.75" customHeight="1">
      <c r="A448" s="15"/>
      <c r="B448" s="15"/>
      <c r="C448" s="134" t="s">
        <v>604</v>
      </c>
      <c r="D448" s="136" t="s">
        <v>605</v>
      </c>
      <c r="E448" s="135">
        <v>0.67</v>
      </c>
      <c r="F448" s="56" t="s">
        <v>401</v>
      </c>
      <c r="G448" s="6"/>
      <c r="H448" s="4">
        <f t="shared" si="12"/>
        <v>0</v>
      </c>
    </row>
    <row r="449" spans="1:8" ht="12.75" customHeight="1">
      <c r="A449" s="15"/>
      <c r="B449" s="15"/>
      <c r="C449" s="134" t="s">
        <v>1972</v>
      </c>
      <c r="D449" s="136" t="s">
        <v>606</v>
      </c>
      <c r="E449" s="135">
        <v>5.6300000000000003E-2</v>
      </c>
      <c r="F449" s="56" t="s">
        <v>401</v>
      </c>
      <c r="G449" s="6"/>
      <c r="H449" s="4">
        <f t="shared" si="12"/>
        <v>0</v>
      </c>
    </row>
    <row r="450" spans="1:8" ht="12.75" customHeight="1">
      <c r="A450" s="15"/>
      <c r="B450" s="15"/>
      <c r="C450" s="134" t="s">
        <v>1973</v>
      </c>
      <c r="D450" s="136" t="s">
        <v>607</v>
      </c>
      <c r="E450" s="135">
        <v>0.12</v>
      </c>
      <c r="F450" s="56" t="s">
        <v>401</v>
      </c>
      <c r="G450" s="6"/>
      <c r="H450" s="4">
        <f t="shared" si="12"/>
        <v>0</v>
      </c>
    </row>
    <row r="451" spans="1:8" ht="12.75" customHeight="1">
      <c r="A451" s="15"/>
      <c r="B451" s="15"/>
      <c r="C451" s="134" t="s">
        <v>1974</v>
      </c>
      <c r="D451" s="136" t="s">
        <v>722</v>
      </c>
      <c r="E451" s="135">
        <v>0.22</v>
      </c>
      <c r="F451" s="56" t="s">
        <v>401</v>
      </c>
      <c r="G451" s="6"/>
      <c r="H451" s="4">
        <f t="shared" si="12"/>
        <v>0</v>
      </c>
    </row>
    <row r="452" spans="1:8" ht="12.75" customHeight="1">
      <c r="A452" s="15"/>
      <c r="B452" s="15"/>
      <c r="C452" s="134" t="s">
        <v>1975</v>
      </c>
      <c r="D452" s="136" t="s">
        <v>723</v>
      </c>
      <c r="E452" s="135">
        <v>0.15</v>
      </c>
      <c r="F452" s="56" t="s">
        <v>401</v>
      </c>
      <c r="G452" s="6"/>
      <c r="H452" s="4">
        <f t="shared" si="12"/>
        <v>0</v>
      </c>
    </row>
    <row r="453" spans="1:8" ht="12.75" customHeight="1">
      <c r="A453" s="15"/>
      <c r="B453" s="15"/>
      <c r="C453" s="134" t="s">
        <v>1976</v>
      </c>
      <c r="D453" s="136" t="s">
        <v>1048</v>
      </c>
      <c r="E453" s="135">
        <v>0.16</v>
      </c>
      <c r="F453" s="56" t="s">
        <v>401</v>
      </c>
      <c r="G453" s="6"/>
      <c r="H453" s="4">
        <f t="shared" si="12"/>
        <v>0</v>
      </c>
    </row>
    <row r="454" spans="1:8" ht="12.75" customHeight="1">
      <c r="A454" s="15"/>
      <c r="B454" s="15"/>
      <c r="C454" s="134" t="s">
        <v>1049</v>
      </c>
      <c r="D454" s="136" t="s">
        <v>1050</v>
      </c>
      <c r="E454" s="135">
        <v>1.2</v>
      </c>
      <c r="F454" s="56" t="s">
        <v>401</v>
      </c>
      <c r="G454" s="6"/>
      <c r="H454" s="4">
        <f t="shared" si="12"/>
        <v>0</v>
      </c>
    </row>
    <row r="455" spans="1:8" ht="12.75" customHeight="1">
      <c r="A455" s="15"/>
      <c r="B455" s="15"/>
      <c r="C455" s="134" t="s">
        <v>1977</v>
      </c>
      <c r="D455" s="136" t="s">
        <v>608</v>
      </c>
      <c r="E455" s="135">
        <v>1.1000000000000001</v>
      </c>
      <c r="F455" s="56" t="s">
        <v>401</v>
      </c>
      <c r="G455" s="6"/>
      <c r="H455" s="4">
        <f t="shared" si="12"/>
        <v>0</v>
      </c>
    </row>
    <row r="456" spans="1:8" ht="12.75" customHeight="1">
      <c r="A456" s="15"/>
      <c r="B456" s="15"/>
      <c r="C456" s="134" t="s">
        <v>1978</v>
      </c>
      <c r="D456" s="136" t="s">
        <v>609</v>
      </c>
      <c r="E456" s="135">
        <v>1.65</v>
      </c>
      <c r="F456" s="56" t="s">
        <v>401</v>
      </c>
      <c r="G456" s="6"/>
      <c r="H456" s="4">
        <f t="shared" si="12"/>
        <v>0</v>
      </c>
    </row>
    <row r="457" spans="1:8" ht="12.75" customHeight="1">
      <c r="A457" s="15"/>
      <c r="B457" s="15"/>
      <c r="C457" s="134" t="s">
        <v>1979</v>
      </c>
      <c r="D457" s="136" t="s">
        <v>724</v>
      </c>
      <c r="E457" s="135">
        <v>1.7625</v>
      </c>
      <c r="F457" s="56" t="s">
        <v>401</v>
      </c>
      <c r="G457" s="6"/>
      <c r="H457" s="4">
        <f t="shared" si="12"/>
        <v>0</v>
      </c>
    </row>
    <row r="458" spans="1:8" ht="12.75" customHeight="1">
      <c r="A458" s="15"/>
      <c r="B458" s="15"/>
      <c r="C458" s="134" t="s">
        <v>1980</v>
      </c>
      <c r="D458" s="136" t="s">
        <v>1981</v>
      </c>
      <c r="E458" s="135">
        <v>0.13</v>
      </c>
      <c r="F458" s="56" t="s">
        <v>401</v>
      </c>
      <c r="G458" s="6"/>
      <c r="H458" s="4">
        <f t="shared" si="12"/>
        <v>0</v>
      </c>
    </row>
    <row r="459" spans="1:8" ht="12.75" customHeight="1">
      <c r="A459" s="15"/>
      <c r="B459" s="15"/>
      <c r="C459" s="134" t="s">
        <v>1982</v>
      </c>
      <c r="D459" s="136" t="s">
        <v>1983</v>
      </c>
      <c r="E459" s="135">
        <v>0.13</v>
      </c>
      <c r="F459" s="56" t="s">
        <v>401</v>
      </c>
      <c r="G459" s="6"/>
      <c r="H459" s="4">
        <f t="shared" si="12"/>
        <v>0</v>
      </c>
    </row>
    <row r="460" spans="1:8" ht="12.75" customHeight="1">
      <c r="A460" s="15"/>
      <c r="B460" s="15"/>
      <c r="C460" s="134" t="s">
        <v>1984</v>
      </c>
      <c r="D460" s="136" t="s">
        <v>725</v>
      </c>
      <c r="E460" s="135">
        <v>0.09</v>
      </c>
      <c r="F460" s="56" t="s">
        <v>401</v>
      </c>
      <c r="G460" s="6"/>
      <c r="H460" s="4">
        <f t="shared" si="12"/>
        <v>0</v>
      </c>
    </row>
    <row r="461" spans="1:8" ht="12.75" customHeight="1">
      <c r="A461" s="15"/>
      <c r="B461" s="15"/>
      <c r="C461" s="134" t="s">
        <v>1985</v>
      </c>
      <c r="D461" s="136" t="s">
        <v>726</v>
      </c>
      <c r="E461" s="135">
        <v>0.09</v>
      </c>
      <c r="F461" s="56" t="s">
        <v>401</v>
      </c>
      <c r="G461" s="6"/>
      <c r="H461" s="4">
        <f t="shared" si="12"/>
        <v>0</v>
      </c>
    </row>
    <row r="462" spans="1:8" ht="12.75" customHeight="1">
      <c r="A462" s="15"/>
      <c r="B462" s="15"/>
      <c r="C462" s="134" t="s">
        <v>1986</v>
      </c>
      <c r="D462" s="136" t="s">
        <v>610</v>
      </c>
      <c r="E462" s="135">
        <v>0.55000000000000004</v>
      </c>
      <c r="F462" s="56" t="s">
        <v>401</v>
      </c>
      <c r="G462" s="6"/>
      <c r="H462" s="4">
        <f t="shared" si="12"/>
        <v>0</v>
      </c>
    </row>
    <row r="463" spans="1:8" ht="12.75" customHeight="1">
      <c r="A463" s="15"/>
      <c r="B463" s="15"/>
      <c r="C463" s="134" t="s">
        <v>1987</v>
      </c>
      <c r="D463" s="136" t="s">
        <v>611</v>
      </c>
      <c r="E463" s="135">
        <v>0.59</v>
      </c>
      <c r="F463" s="56" t="s">
        <v>401</v>
      </c>
      <c r="G463" s="6"/>
      <c r="H463" s="4">
        <f t="shared" si="12"/>
        <v>0</v>
      </c>
    </row>
    <row r="464" spans="1:8" ht="12.75" customHeight="1">
      <c r="A464" s="15"/>
      <c r="B464" s="15"/>
      <c r="C464" s="134" t="s">
        <v>1988</v>
      </c>
      <c r="D464" s="136" t="s">
        <v>460</v>
      </c>
      <c r="E464" s="135">
        <v>0.17080000000000001</v>
      </c>
      <c r="F464" s="56" t="s">
        <v>401</v>
      </c>
      <c r="G464" s="6"/>
      <c r="H464" s="4">
        <f t="shared" si="12"/>
        <v>0</v>
      </c>
    </row>
    <row r="465" spans="1:9" ht="12.75" customHeight="1">
      <c r="A465" s="15"/>
      <c r="B465" s="15"/>
      <c r="C465" s="134" t="s">
        <v>1989</v>
      </c>
      <c r="D465" s="136" t="s">
        <v>461</v>
      </c>
      <c r="E465" s="135">
        <v>0.23749999999999999</v>
      </c>
      <c r="F465" s="56" t="s">
        <v>401</v>
      </c>
      <c r="G465" s="6"/>
      <c r="H465" s="4">
        <f t="shared" si="12"/>
        <v>0</v>
      </c>
    </row>
    <row r="466" spans="1:9" ht="12.75" customHeight="1">
      <c r="A466" s="15"/>
      <c r="B466" s="15"/>
      <c r="C466" s="134" t="s">
        <v>1990</v>
      </c>
      <c r="D466" s="136" t="s">
        <v>727</v>
      </c>
      <c r="E466" s="135">
        <v>8.3599999999999994E-2</v>
      </c>
      <c r="F466" s="56" t="s">
        <v>401</v>
      </c>
      <c r="G466" s="6"/>
      <c r="H466" s="4">
        <f t="shared" si="12"/>
        <v>0</v>
      </c>
    </row>
    <row r="467" spans="1:9" ht="12.75" customHeight="1">
      <c r="A467" s="15"/>
      <c r="B467" s="15"/>
      <c r="C467" s="134" t="s">
        <v>1991</v>
      </c>
      <c r="D467" s="136" t="s">
        <v>1051</v>
      </c>
      <c r="E467" s="135">
        <v>0.15</v>
      </c>
      <c r="F467" s="56" t="s">
        <v>401</v>
      </c>
      <c r="G467" s="6"/>
      <c r="H467" s="4">
        <f t="shared" si="12"/>
        <v>0</v>
      </c>
    </row>
    <row r="468" spans="1:9" ht="12.75" customHeight="1">
      <c r="A468" s="15"/>
      <c r="B468" s="15"/>
      <c r="C468" s="134" t="s">
        <v>1992</v>
      </c>
      <c r="D468" s="136" t="s">
        <v>728</v>
      </c>
      <c r="E468" s="135">
        <v>0.2</v>
      </c>
      <c r="F468" s="56" t="s">
        <v>401</v>
      </c>
      <c r="G468" s="6"/>
      <c r="H468" s="4">
        <f t="shared" ref="H468" si="14">G468*E468</f>
        <v>0</v>
      </c>
    </row>
    <row r="469" spans="1:9" ht="14.25" customHeight="1">
      <c r="A469" s="15"/>
      <c r="B469" s="15"/>
      <c r="E469" s="50"/>
      <c r="H469" s="4"/>
    </row>
    <row r="470" spans="1:9" s="1" customFormat="1" ht="12.75" customHeight="1">
      <c r="A470" s="47"/>
      <c r="B470" s="47"/>
      <c r="C470" s="17" t="s">
        <v>194</v>
      </c>
      <c r="D470" s="3"/>
      <c r="E470" s="49"/>
      <c r="F470" s="57"/>
      <c r="G470" s="5"/>
      <c r="H470" s="4"/>
      <c r="I470" s="47"/>
    </row>
    <row r="471" spans="1:9" ht="12.75" customHeight="1">
      <c r="A471" s="15"/>
      <c r="B471" s="15"/>
      <c r="C471" s="137" t="s">
        <v>2543</v>
      </c>
      <c r="D471" s="139" t="s">
        <v>195</v>
      </c>
      <c r="E471" s="138">
        <v>10.3</v>
      </c>
      <c r="F471" s="56" t="s">
        <v>401</v>
      </c>
      <c r="G471" s="6"/>
      <c r="H471" s="4">
        <f t="shared" si="12"/>
        <v>0</v>
      </c>
    </row>
    <row r="472" spans="1:9" ht="12.75" customHeight="1">
      <c r="A472" s="15"/>
      <c r="B472" s="37"/>
      <c r="C472" s="137" t="s">
        <v>2544</v>
      </c>
      <c r="D472" s="139" t="s">
        <v>2545</v>
      </c>
      <c r="E472" s="138">
        <v>4.9800000000000004</v>
      </c>
      <c r="F472" s="56" t="s">
        <v>401</v>
      </c>
      <c r="G472" s="6"/>
      <c r="H472" s="4">
        <f t="shared" si="12"/>
        <v>0</v>
      </c>
    </row>
    <row r="473" spans="1:9" ht="12.75" customHeight="1">
      <c r="A473" s="15"/>
      <c r="B473" s="15"/>
      <c r="C473" s="137" t="s">
        <v>2546</v>
      </c>
      <c r="D473" s="139" t="s">
        <v>196</v>
      </c>
      <c r="E473" s="138">
        <v>16.027000000000001</v>
      </c>
      <c r="F473" s="56" t="s">
        <v>401</v>
      </c>
      <c r="G473" s="6"/>
      <c r="H473" s="4">
        <f t="shared" si="12"/>
        <v>0</v>
      </c>
    </row>
    <row r="474" spans="1:9" ht="12.75" customHeight="1">
      <c r="A474" s="15"/>
      <c r="B474" s="15"/>
      <c r="C474" s="137" t="s">
        <v>469</v>
      </c>
      <c r="D474" s="139" t="s">
        <v>470</v>
      </c>
      <c r="E474" s="138">
        <v>19.350000000000001</v>
      </c>
      <c r="F474" s="56" t="s">
        <v>401</v>
      </c>
      <c r="G474" s="6"/>
      <c r="H474" s="4">
        <f t="shared" si="12"/>
        <v>0</v>
      </c>
    </row>
    <row r="475" spans="1:9" ht="12.75" customHeight="1">
      <c r="A475" s="15"/>
      <c r="B475" s="15"/>
      <c r="C475" s="137" t="s">
        <v>2547</v>
      </c>
      <c r="D475" s="139" t="s">
        <v>197</v>
      </c>
      <c r="E475" s="138">
        <v>92.2</v>
      </c>
      <c r="F475" s="56" t="s">
        <v>401</v>
      </c>
      <c r="G475" s="6"/>
      <c r="H475" s="4">
        <f t="shared" si="12"/>
        <v>0</v>
      </c>
    </row>
    <row r="476" spans="1:9" ht="12.75" customHeight="1">
      <c r="A476" s="15"/>
      <c r="B476" s="15"/>
      <c r="C476" s="137" t="s">
        <v>2548</v>
      </c>
      <c r="D476" s="139" t="s">
        <v>198</v>
      </c>
      <c r="E476" s="138">
        <v>235.90870000000001</v>
      </c>
      <c r="F476" s="56" t="s">
        <v>401</v>
      </c>
      <c r="G476" s="6"/>
      <c r="H476" s="4">
        <f t="shared" si="12"/>
        <v>0</v>
      </c>
    </row>
    <row r="477" spans="1:9" ht="12.75" customHeight="1">
      <c r="A477" s="15"/>
      <c r="B477" s="15"/>
      <c r="C477" s="137" t="s">
        <v>2549</v>
      </c>
      <c r="D477" s="139" t="s">
        <v>2550</v>
      </c>
      <c r="E477" s="138">
        <v>5.45</v>
      </c>
      <c r="F477" s="56" t="s">
        <v>401</v>
      </c>
      <c r="G477" s="6"/>
      <c r="H477" s="4">
        <f t="shared" si="12"/>
        <v>0</v>
      </c>
    </row>
    <row r="478" spans="1:9" ht="12.75" customHeight="1">
      <c r="A478" s="15"/>
      <c r="B478" s="15"/>
      <c r="C478" s="137" t="s">
        <v>2551</v>
      </c>
      <c r="D478" s="139" t="s">
        <v>2552</v>
      </c>
      <c r="E478" s="138">
        <v>15.7</v>
      </c>
      <c r="F478" s="56" t="s">
        <v>401</v>
      </c>
      <c r="G478" s="6"/>
      <c r="H478" s="4">
        <f t="shared" si="12"/>
        <v>0</v>
      </c>
    </row>
    <row r="479" spans="1:9" ht="12.75" customHeight="1">
      <c r="A479" s="15"/>
      <c r="B479" s="15"/>
      <c r="C479" s="137" t="s">
        <v>2553</v>
      </c>
      <c r="D479" s="139" t="s">
        <v>204</v>
      </c>
      <c r="E479" s="138">
        <v>23.85</v>
      </c>
      <c r="F479" s="56" t="s">
        <v>401</v>
      </c>
      <c r="G479" s="6"/>
      <c r="H479" s="4">
        <f t="shared" si="12"/>
        <v>0</v>
      </c>
    </row>
    <row r="480" spans="1:9" ht="12.75" customHeight="1">
      <c r="A480" s="15"/>
      <c r="B480" s="15"/>
      <c r="C480" s="137" t="s">
        <v>2554</v>
      </c>
      <c r="D480" s="139" t="s">
        <v>471</v>
      </c>
      <c r="E480" s="138">
        <v>7.5</v>
      </c>
      <c r="F480" s="56" t="s">
        <v>401</v>
      </c>
      <c r="G480" s="6"/>
      <c r="H480" s="4">
        <f t="shared" si="12"/>
        <v>0</v>
      </c>
    </row>
    <row r="481" spans="1:9" ht="12.75" customHeight="1">
      <c r="A481" s="15"/>
      <c r="B481" s="15"/>
      <c r="C481" s="137" t="s">
        <v>2555</v>
      </c>
      <c r="D481" s="139" t="s">
        <v>199</v>
      </c>
      <c r="E481" s="138">
        <v>14.19</v>
      </c>
      <c r="F481" s="56" t="s">
        <v>401</v>
      </c>
      <c r="G481" s="6"/>
      <c r="H481" s="4">
        <f t="shared" si="12"/>
        <v>0</v>
      </c>
    </row>
    <row r="482" spans="1:9" ht="12.75" customHeight="1">
      <c r="A482" s="15"/>
      <c r="B482" s="15"/>
      <c r="C482" s="137" t="s">
        <v>2556</v>
      </c>
      <c r="D482" s="139" t="s">
        <v>472</v>
      </c>
      <c r="E482" s="138">
        <v>3.65</v>
      </c>
      <c r="F482" s="56" t="s">
        <v>401</v>
      </c>
      <c r="G482" s="6"/>
      <c r="H482" s="4">
        <f t="shared" si="12"/>
        <v>0</v>
      </c>
    </row>
    <row r="483" spans="1:9" ht="12.75" customHeight="1">
      <c r="A483" s="15"/>
      <c r="B483" s="37"/>
      <c r="C483" s="137" t="s">
        <v>2557</v>
      </c>
      <c r="D483" s="139" t="s">
        <v>2558</v>
      </c>
      <c r="E483" s="138">
        <v>7.39</v>
      </c>
      <c r="F483" s="56" t="s">
        <v>401</v>
      </c>
      <c r="G483" s="6"/>
      <c r="H483" s="4">
        <f t="shared" si="12"/>
        <v>0</v>
      </c>
    </row>
    <row r="484" spans="1:9" ht="18" customHeight="1">
      <c r="A484" s="15"/>
      <c r="B484" s="15"/>
      <c r="E484" s="50"/>
      <c r="H484" s="4"/>
    </row>
    <row r="485" spans="1:9" s="1" customFormat="1" ht="12.75" customHeight="1">
      <c r="A485" s="47"/>
      <c r="B485" s="47"/>
      <c r="C485" s="17" t="s">
        <v>200</v>
      </c>
      <c r="D485" s="3"/>
      <c r="E485" s="49"/>
      <c r="F485" s="57"/>
      <c r="G485" s="5"/>
      <c r="H485" s="4"/>
      <c r="I485" s="47"/>
    </row>
    <row r="486" spans="1:9" ht="12.75" customHeight="1">
      <c r="A486" s="15"/>
      <c r="B486" s="15"/>
      <c r="C486" s="140" t="s">
        <v>1993</v>
      </c>
      <c r="D486" s="142" t="s">
        <v>201</v>
      </c>
      <c r="E486" s="141">
        <v>13.4</v>
      </c>
      <c r="F486" s="56" t="s">
        <v>401</v>
      </c>
      <c r="G486" s="6"/>
      <c r="H486" s="4">
        <f t="shared" si="12"/>
        <v>0</v>
      </c>
    </row>
    <row r="487" spans="1:9" ht="12.75" customHeight="1">
      <c r="A487" s="15"/>
      <c r="B487" s="37"/>
      <c r="C487" s="140" t="s">
        <v>2559</v>
      </c>
      <c r="D487" s="142" t="s">
        <v>2560</v>
      </c>
      <c r="E487" s="141">
        <v>8.9</v>
      </c>
      <c r="F487" s="56" t="s">
        <v>401</v>
      </c>
      <c r="G487" s="6"/>
      <c r="H487" s="4">
        <f t="shared" si="12"/>
        <v>0</v>
      </c>
    </row>
    <row r="488" spans="1:9" ht="12.75" customHeight="1">
      <c r="A488" s="15"/>
      <c r="B488" s="15"/>
      <c r="C488" s="140" t="s">
        <v>1994</v>
      </c>
      <c r="D488" s="142" t="s">
        <v>729</v>
      </c>
      <c r="E488" s="141">
        <v>25.99</v>
      </c>
      <c r="F488" s="56" t="s">
        <v>401</v>
      </c>
      <c r="G488" s="6"/>
      <c r="H488" s="4">
        <f t="shared" si="12"/>
        <v>0</v>
      </c>
    </row>
    <row r="489" spans="1:9" ht="12.75" customHeight="1">
      <c r="A489" s="15"/>
      <c r="B489" s="15"/>
      <c r="C489" s="140" t="s">
        <v>1995</v>
      </c>
      <c r="D489" s="142" t="s">
        <v>202</v>
      </c>
      <c r="E489" s="141">
        <v>39.65</v>
      </c>
      <c r="F489" s="56" t="s">
        <v>401</v>
      </c>
      <c r="G489" s="6"/>
      <c r="H489" s="4">
        <f t="shared" si="12"/>
        <v>0</v>
      </c>
    </row>
    <row r="490" spans="1:9" ht="12.75" customHeight="1">
      <c r="A490" s="15"/>
      <c r="B490" s="15"/>
      <c r="C490" s="140" t="s">
        <v>1996</v>
      </c>
      <c r="D490" s="142" t="s">
        <v>203</v>
      </c>
      <c r="E490" s="141">
        <v>12.98</v>
      </c>
      <c r="F490" s="56" t="s">
        <v>401</v>
      </c>
      <c r="G490" s="6"/>
      <c r="H490" s="4">
        <f t="shared" si="12"/>
        <v>0</v>
      </c>
    </row>
    <row r="491" spans="1:9" ht="12.75" customHeight="1">
      <c r="A491" s="15"/>
      <c r="B491" s="15"/>
      <c r="C491" s="140" t="s">
        <v>1997</v>
      </c>
      <c r="D491" s="142" t="s">
        <v>205</v>
      </c>
      <c r="E491" s="141">
        <v>18.100000000000001</v>
      </c>
      <c r="F491" s="56" t="s">
        <v>401</v>
      </c>
      <c r="G491" s="6"/>
      <c r="H491" s="4">
        <f t="shared" si="12"/>
        <v>0</v>
      </c>
    </row>
    <row r="492" spans="1:9" ht="12.75" customHeight="1">
      <c r="A492" s="15"/>
      <c r="B492" s="15"/>
      <c r="C492" s="140" t="s">
        <v>1998</v>
      </c>
      <c r="D492" s="142" t="s">
        <v>1308</v>
      </c>
      <c r="E492" s="141">
        <v>11.85</v>
      </c>
      <c r="F492" s="56" t="s">
        <v>401</v>
      </c>
      <c r="G492" s="6"/>
      <c r="H492" s="4">
        <f t="shared" si="12"/>
        <v>0</v>
      </c>
    </row>
    <row r="493" spans="1:9" ht="14.25" customHeight="1">
      <c r="A493" s="15"/>
      <c r="B493" s="15"/>
      <c r="E493" s="50"/>
      <c r="H493" s="4"/>
    </row>
    <row r="494" spans="1:9" s="1" customFormat="1" ht="12.75" customHeight="1">
      <c r="A494" s="47"/>
      <c r="B494" s="47"/>
      <c r="C494" s="17" t="s">
        <v>206</v>
      </c>
      <c r="D494" s="3"/>
      <c r="E494" s="49"/>
      <c r="F494" s="57"/>
      <c r="G494" s="5"/>
      <c r="H494" s="4"/>
      <c r="I494" s="47"/>
    </row>
    <row r="495" spans="1:9" ht="12.75" customHeight="1">
      <c r="A495" s="15"/>
      <c r="B495" s="15"/>
      <c r="C495" s="143" t="s">
        <v>1999</v>
      </c>
      <c r="D495" s="145" t="s">
        <v>207</v>
      </c>
      <c r="E495" s="144">
        <v>19.98</v>
      </c>
      <c r="F495" s="56" t="s">
        <v>401</v>
      </c>
      <c r="G495" s="6"/>
      <c r="H495" s="4">
        <f t="shared" si="12"/>
        <v>0</v>
      </c>
    </row>
    <row r="496" spans="1:9" ht="12.75" customHeight="1">
      <c r="A496" s="15"/>
      <c r="B496" s="15"/>
      <c r="C496" s="143" t="s">
        <v>2000</v>
      </c>
      <c r="D496" s="145" t="s">
        <v>1052</v>
      </c>
      <c r="E496" s="144">
        <v>5.48</v>
      </c>
      <c r="F496" s="56" t="s">
        <v>401</v>
      </c>
      <c r="G496" s="6"/>
      <c r="H496" s="4">
        <f t="shared" ref="H496:H592" si="15">G496*E496</f>
        <v>0</v>
      </c>
    </row>
    <row r="497" spans="1:8" ht="12.75" customHeight="1">
      <c r="A497" s="15"/>
      <c r="B497" s="15"/>
      <c r="C497" s="143" t="s">
        <v>2001</v>
      </c>
      <c r="D497" s="145" t="s">
        <v>473</v>
      </c>
      <c r="E497" s="144">
        <v>54</v>
      </c>
      <c r="F497" s="56" t="s">
        <v>401</v>
      </c>
      <c r="G497" s="6"/>
      <c r="H497" s="4">
        <f t="shared" si="15"/>
        <v>0</v>
      </c>
    </row>
    <row r="498" spans="1:8" ht="12.75" customHeight="1">
      <c r="A498" s="15"/>
      <c r="B498" s="15"/>
      <c r="C498" s="143" t="s">
        <v>730</v>
      </c>
      <c r="D498" s="145" t="s">
        <v>731</v>
      </c>
      <c r="E498" s="144">
        <v>15.85</v>
      </c>
      <c r="F498" s="56" t="s">
        <v>401</v>
      </c>
      <c r="G498" s="6"/>
      <c r="H498" s="4">
        <f t="shared" si="15"/>
        <v>0</v>
      </c>
    </row>
    <row r="499" spans="1:8" ht="12.75" customHeight="1">
      <c r="A499" s="15"/>
      <c r="B499" s="15"/>
      <c r="C499" s="143" t="s">
        <v>2002</v>
      </c>
      <c r="D499" s="145" t="s">
        <v>208</v>
      </c>
      <c r="E499" s="144">
        <v>26.5</v>
      </c>
      <c r="F499" s="56" t="s">
        <v>401</v>
      </c>
      <c r="G499" s="6"/>
      <c r="H499" s="4">
        <f t="shared" si="15"/>
        <v>0</v>
      </c>
    </row>
    <row r="500" spans="1:8" ht="12.75" customHeight="1">
      <c r="A500" s="15"/>
      <c r="B500" s="15"/>
      <c r="C500" s="143" t="s">
        <v>2003</v>
      </c>
      <c r="D500" s="145" t="s">
        <v>2004</v>
      </c>
      <c r="E500" s="144">
        <v>11.2</v>
      </c>
      <c r="F500" s="56" t="s">
        <v>401</v>
      </c>
      <c r="G500" s="6"/>
      <c r="H500" s="4">
        <f t="shared" si="15"/>
        <v>0</v>
      </c>
    </row>
    <row r="501" spans="1:8" ht="12.75" customHeight="1">
      <c r="A501" s="15"/>
      <c r="B501" s="15"/>
      <c r="C501" s="143" t="s">
        <v>2005</v>
      </c>
      <c r="D501" s="145" t="s">
        <v>1309</v>
      </c>
      <c r="E501" s="144">
        <v>12.98</v>
      </c>
      <c r="F501" s="56" t="s">
        <v>401</v>
      </c>
      <c r="G501" s="6"/>
      <c r="H501" s="4">
        <f t="shared" si="15"/>
        <v>0</v>
      </c>
    </row>
    <row r="502" spans="1:8" ht="12.75" customHeight="1">
      <c r="A502" s="15"/>
      <c r="B502" s="15"/>
      <c r="C502" s="143" t="s">
        <v>2006</v>
      </c>
      <c r="D502" s="145" t="s">
        <v>2007</v>
      </c>
      <c r="E502" s="144">
        <v>4.93</v>
      </c>
      <c r="F502" s="56" t="s">
        <v>401</v>
      </c>
      <c r="G502" s="6"/>
      <c r="H502" s="4">
        <f t="shared" si="15"/>
        <v>0</v>
      </c>
    </row>
    <row r="503" spans="1:8" ht="12.75" customHeight="1">
      <c r="A503" s="15"/>
      <c r="B503" s="15"/>
      <c r="C503" s="143" t="s">
        <v>2008</v>
      </c>
      <c r="D503" s="145" t="s">
        <v>734</v>
      </c>
      <c r="E503" s="144">
        <v>24.55</v>
      </c>
      <c r="F503" s="56" t="s">
        <v>401</v>
      </c>
      <c r="G503" s="6"/>
      <c r="H503" s="4">
        <f t="shared" si="15"/>
        <v>0</v>
      </c>
    </row>
    <row r="504" spans="1:8" ht="12.75" customHeight="1">
      <c r="A504" s="15"/>
      <c r="B504" s="15"/>
      <c r="C504" s="143" t="s">
        <v>2009</v>
      </c>
      <c r="D504" s="145" t="s">
        <v>209</v>
      </c>
      <c r="E504" s="144">
        <v>21.6</v>
      </c>
      <c r="F504" s="56" t="s">
        <v>401</v>
      </c>
      <c r="G504" s="6"/>
      <c r="H504" s="4">
        <f t="shared" si="15"/>
        <v>0</v>
      </c>
    </row>
    <row r="505" spans="1:8" ht="12.75" customHeight="1">
      <c r="A505" s="15"/>
      <c r="B505" s="15"/>
      <c r="C505" s="143" t="s">
        <v>2010</v>
      </c>
      <c r="D505" s="145" t="s">
        <v>210</v>
      </c>
      <c r="E505" s="144">
        <v>13.98</v>
      </c>
      <c r="F505" s="56" t="s">
        <v>401</v>
      </c>
      <c r="G505" s="6"/>
      <c r="H505" s="4">
        <f t="shared" si="15"/>
        <v>0</v>
      </c>
    </row>
    <row r="506" spans="1:8" ht="12.75" customHeight="1">
      <c r="A506" s="15"/>
      <c r="B506" s="15"/>
      <c r="C506" s="143" t="s">
        <v>474</v>
      </c>
      <c r="D506" s="145" t="s">
        <v>475</v>
      </c>
      <c r="E506" s="144">
        <v>19.850000000000001</v>
      </c>
      <c r="F506" s="56" t="s">
        <v>401</v>
      </c>
      <c r="G506" s="6"/>
      <c r="H506" s="4">
        <f t="shared" si="15"/>
        <v>0</v>
      </c>
    </row>
    <row r="507" spans="1:8" ht="12.75" customHeight="1">
      <c r="A507" s="15"/>
      <c r="B507" s="15"/>
      <c r="C507" s="143" t="s">
        <v>2011</v>
      </c>
      <c r="D507" s="145" t="s">
        <v>211</v>
      </c>
      <c r="E507" s="144">
        <v>18</v>
      </c>
      <c r="F507" s="56" t="s">
        <v>401</v>
      </c>
      <c r="G507" s="6"/>
      <c r="H507" s="4">
        <f t="shared" si="15"/>
        <v>0</v>
      </c>
    </row>
    <row r="508" spans="1:8" ht="12.75" customHeight="1">
      <c r="A508" s="15"/>
      <c r="B508" s="15"/>
      <c r="C508" s="143" t="s">
        <v>2012</v>
      </c>
      <c r="D508" s="145" t="s">
        <v>212</v>
      </c>
      <c r="E508" s="144">
        <v>10.8</v>
      </c>
      <c r="F508" s="56" t="s">
        <v>401</v>
      </c>
      <c r="G508" s="6"/>
      <c r="H508" s="4">
        <f t="shared" si="15"/>
        <v>0</v>
      </c>
    </row>
    <row r="509" spans="1:8" ht="12.75" customHeight="1">
      <c r="A509" s="15"/>
      <c r="B509" s="37"/>
      <c r="C509" s="143" t="s">
        <v>2561</v>
      </c>
      <c r="D509" s="145" t="s">
        <v>2562</v>
      </c>
      <c r="E509" s="144">
        <v>14.98</v>
      </c>
      <c r="F509" s="56" t="s">
        <v>401</v>
      </c>
      <c r="G509" s="6"/>
      <c r="H509" s="4">
        <f t="shared" si="15"/>
        <v>0</v>
      </c>
    </row>
    <row r="510" spans="1:8" ht="12.75" customHeight="1">
      <c r="A510" s="15"/>
      <c r="B510" s="37"/>
      <c r="C510" s="143" t="s">
        <v>2563</v>
      </c>
      <c r="D510" s="145" t="s">
        <v>2564</v>
      </c>
      <c r="E510" s="144">
        <v>14.98</v>
      </c>
      <c r="F510" s="56" t="s">
        <v>401</v>
      </c>
      <c r="G510" s="6"/>
      <c r="H510" s="4">
        <f t="shared" si="15"/>
        <v>0</v>
      </c>
    </row>
    <row r="511" spans="1:8" ht="12.75" customHeight="1">
      <c r="A511" s="15"/>
      <c r="B511" s="15"/>
      <c r="C511" s="143" t="s">
        <v>2013</v>
      </c>
      <c r="D511" s="145" t="s">
        <v>736</v>
      </c>
      <c r="E511" s="144">
        <v>16.5</v>
      </c>
      <c r="F511" s="56" t="s">
        <v>401</v>
      </c>
      <c r="G511" s="6"/>
      <c r="H511" s="4">
        <f t="shared" si="15"/>
        <v>0</v>
      </c>
    </row>
    <row r="512" spans="1:8" ht="12.75" customHeight="1">
      <c r="A512" s="15"/>
      <c r="B512" s="15"/>
      <c r="C512" s="143" t="s">
        <v>2014</v>
      </c>
      <c r="D512" s="145" t="s">
        <v>1315</v>
      </c>
      <c r="E512" s="144">
        <v>11.6</v>
      </c>
      <c r="F512" s="56" t="s">
        <v>401</v>
      </c>
      <c r="G512" s="6"/>
      <c r="H512" s="4">
        <f t="shared" si="15"/>
        <v>0</v>
      </c>
    </row>
    <row r="513" spans="1:8" ht="12.75" customHeight="1">
      <c r="A513" s="15"/>
      <c r="B513" s="15"/>
      <c r="C513" s="143" t="s">
        <v>1623</v>
      </c>
      <c r="D513" s="145" t="s">
        <v>1624</v>
      </c>
      <c r="E513" s="144">
        <v>12.2</v>
      </c>
      <c r="F513" s="56" t="s">
        <v>401</v>
      </c>
      <c r="G513" s="6"/>
      <c r="H513" s="4">
        <f t="shared" si="15"/>
        <v>0</v>
      </c>
    </row>
    <row r="514" spans="1:8" ht="12.75" customHeight="1">
      <c r="A514" s="15"/>
      <c r="B514" s="15"/>
      <c r="C514" s="143" t="s">
        <v>1625</v>
      </c>
      <c r="D514" s="145" t="s">
        <v>1626</v>
      </c>
      <c r="E514" s="144">
        <v>5.98</v>
      </c>
      <c r="F514" s="56" t="s">
        <v>401</v>
      </c>
      <c r="G514" s="6"/>
      <c r="H514" s="4">
        <f t="shared" si="15"/>
        <v>0</v>
      </c>
    </row>
    <row r="515" spans="1:8" ht="12.75" customHeight="1">
      <c r="A515" s="15"/>
      <c r="B515" s="15"/>
      <c r="C515" s="143" t="s">
        <v>1627</v>
      </c>
      <c r="D515" s="145" t="s">
        <v>1628</v>
      </c>
      <c r="E515" s="144">
        <v>8.94</v>
      </c>
      <c r="F515" s="56" t="s">
        <v>401</v>
      </c>
      <c r="G515" s="6"/>
      <c r="H515" s="4">
        <f t="shared" si="15"/>
        <v>0</v>
      </c>
    </row>
    <row r="516" spans="1:8" ht="12.75" customHeight="1">
      <c r="A516" s="15"/>
      <c r="B516" s="15"/>
      <c r="C516" s="143" t="s">
        <v>1629</v>
      </c>
      <c r="D516" s="145" t="s">
        <v>1630</v>
      </c>
      <c r="E516" s="144">
        <v>8.98</v>
      </c>
      <c r="F516" s="56" t="s">
        <v>401</v>
      </c>
      <c r="G516" s="6"/>
      <c r="H516" s="4">
        <f t="shared" si="15"/>
        <v>0</v>
      </c>
    </row>
    <row r="517" spans="1:8" ht="12.75" customHeight="1">
      <c r="A517" s="15"/>
      <c r="B517" s="15"/>
      <c r="C517" s="143" t="s">
        <v>2015</v>
      </c>
      <c r="D517" s="145" t="s">
        <v>476</v>
      </c>
      <c r="E517" s="144">
        <v>8.98</v>
      </c>
      <c r="F517" s="56" t="s">
        <v>401</v>
      </c>
      <c r="G517" s="6"/>
      <c r="H517" s="4">
        <f t="shared" si="15"/>
        <v>0</v>
      </c>
    </row>
    <row r="518" spans="1:8" ht="12.75" customHeight="1">
      <c r="A518" s="15"/>
      <c r="B518" s="37"/>
      <c r="C518" s="143" t="s">
        <v>2565</v>
      </c>
      <c r="D518" s="145" t="s">
        <v>2566</v>
      </c>
      <c r="E518" s="144">
        <v>12.29</v>
      </c>
      <c r="F518" s="56" t="s">
        <v>401</v>
      </c>
      <c r="G518" s="6"/>
      <c r="H518" s="4">
        <f t="shared" si="15"/>
        <v>0</v>
      </c>
    </row>
    <row r="519" spans="1:8" ht="12.75" customHeight="1">
      <c r="A519" s="15"/>
      <c r="B519" s="37"/>
      <c r="C519" s="143" t="s">
        <v>2567</v>
      </c>
      <c r="D519" s="145" t="s">
        <v>2568</v>
      </c>
      <c r="E519" s="144">
        <v>15.98</v>
      </c>
      <c r="F519" s="56" t="s">
        <v>401</v>
      </c>
      <c r="G519" s="6"/>
      <c r="H519" s="4">
        <f t="shared" si="15"/>
        <v>0</v>
      </c>
    </row>
    <row r="520" spans="1:8" ht="12.75" customHeight="1">
      <c r="A520" s="15"/>
      <c r="B520" s="37"/>
      <c r="C520" s="143" t="s">
        <v>2569</v>
      </c>
      <c r="D520" s="145" t="s">
        <v>2570</v>
      </c>
      <c r="E520" s="144">
        <v>19.98</v>
      </c>
      <c r="F520" s="56" t="s">
        <v>401</v>
      </c>
      <c r="G520" s="6"/>
      <c r="H520" s="4">
        <f t="shared" si="15"/>
        <v>0</v>
      </c>
    </row>
    <row r="521" spans="1:8" ht="12.75" customHeight="1">
      <c r="A521" s="15"/>
      <c r="B521" s="37"/>
      <c r="C521" s="143" t="s">
        <v>2571</v>
      </c>
      <c r="D521" s="145" t="s">
        <v>2572</v>
      </c>
      <c r="E521" s="144">
        <v>9.98</v>
      </c>
      <c r="F521" s="56" t="s">
        <v>401</v>
      </c>
      <c r="G521" s="6"/>
      <c r="H521" s="4">
        <f t="shared" si="15"/>
        <v>0</v>
      </c>
    </row>
    <row r="522" spans="1:8" ht="12.75" customHeight="1">
      <c r="A522" s="15"/>
      <c r="B522" s="37"/>
      <c r="C522" s="143" t="s">
        <v>2573</v>
      </c>
      <c r="D522" s="145" t="s">
        <v>735</v>
      </c>
      <c r="E522" s="144">
        <v>7.59</v>
      </c>
      <c r="F522" s="56" t="s">
        <v>401</v>
      </c>
      <c r="G522" s="6"/>
      <c r="H522" s="4">
        <f t="shared" si="15"/>
        <v>0</v>
      </c>
    </row>
    <row r="523" spans="1:8" ht="12.75" customHeight="1">
      <c r="A523" s="15"/>
      <c r="B523" s="37"/>
      <c r="C523" s="143" t="s">
        <v>2574</v>
      </c>
      <c r="D523" s="145" t="s">
        <v>733</v>
      </c>
      <c r="E523" s="144">
        <v>14.1</v>
      </c>
      <c r="F523" s="56" t="s">
        <v>401</v>
      </c>
      <c r="G523" s="6"/>
      <c r="H523" s="4">
        <f t="shared" si="15"/>
        <v>0</v>
      </c>
    </row>
    <row r="524" spans="1:8" ht="12.75" customHeight="1">
      <c r="A524" s="15"/>
      <c r="B524" s="37"/>
      <c r="C524" s="143" t="s">
        <v>2575</v>
      </c>
      <c r="D524" s="145" t="s">
        <v>732</v>
      </c>
      <c r="E524" s="144">
        <v>16.2</v>
      </c>
      <c r="F524" s="56" t="s">
        <v>401</v>
      </c>
      <c r="G524" s="6"/>
      <c r="H524" s="4">
        <f t="shared" ref="H524:H526" si="16">G524*E524</f>
        <v>0</v>
      </c>
    </row>
    <row r="525" spans="1:8" ht="12.75" customHeight="1">
      <c r="A525" s="15"/>
      <c r="B525" s="37"/>
      <c r="C525" s="143" t="s">
        <v>2576</v>
      </c>
      <c r="D525" s="145" t="s">
        <v>1316</v>
      </c>
      <c r="E525" s="144">
        <v>4.8899999999999997</v>
      </c>
      <c r="F525" s="56" t="s">
        <v>401</v>
      </c>
      <c r="G525" s="6"/>
      <c r="H525" s="4">
        <f t="shared" si="16"/>
        <v>0</v>
      </c>
    </row>
    <row r="526" spans="1:8" ht="12.75" customHeight="1">
      <c r="A526" s="15"/>
      <c r="B526" s="37"/>
      <c r="C526" s="143" t="s">
        <v>2577</v>
      </c>
      <c r="D526" s="145" t="s">
        <v>2578</v>
      </c>
      <c r="E526" s="144">
        <v>14.9</v>
      </c>
      <c r="F526" s="56" t="s">
        <v>401</v>
      </c>
      <c r="G526" s="6"/>
      <c r="H526" s="4">
        <f t="shared" si="16"/>
        <v>0</v>
      </c>
    </row>
    <row r="527" spans="1:8" ht="18" customHeight="1">
      <c r="A527" s="15"/>
      <c r="B527" s="15"/>
      <c r="C527" s="10"/>
      <c r="D527" s="42"/>
      <c r="E527" s="43"/>
      <c r="G527" s="7"/>
      <c r="H527" s="4"/>
    </row>
    <row r="528" spans="1:8" ht="12.75" customHeight="1">
      <c r="A528" s="15"/>
      <c r="B528" s="15"/>
      <c r="C528" s="9" t="s">
        <v>612</v>
      </c>
      <c r="D528" s="39"/>
      <c r="E528" s="40"/>
      <c r="G528" s="7"/>
      <c r="H528" s="4"/>
    </row>
    <row r="529" spans="1:9" ht="12.75" customHeight="1">
      <c r="A529" s="15"/>
      <c r="B529" s="15"/>
      <c r="C529" s="146">
        <v>32393</v>
      </c>
      <c r="D529" s="36" t="s">
        <v>613</v>
      </c>
      <c r="E529" s="51">
        <v>0.04</v>
      </c>
      <c r="F529" s="56" t="s">
        <v>401</v>
      </c>
      <c r="G529" s="6"/>
      <c r="H529" s="4">
        <f t="shared" si="15"/>
        <v>0</v>
      </c>
    </row>
    <row r="530" spans="1:9" ht="12.75" customHeight="1">
      <c r="A530" s="15"/>
      <c r="B530" s="15"/>
      <c r="C530" s="146">
        <v>32394</v>
      </c>
      <c r="D530" s="36" t="s">
        <v>614</v>
      </c>
      <c r="E530" s="51">
        <v>0.05</v>
      </c>
      <c r="F530" s="56" t="s">
        <v>401</v>
      </c>
      <c r="G530" s="6"/>
      <c r="H530" s="4">
        <f t="shared" si="15"/>
        <v>0</v>
      </c>
    </row>
    <row r="531" spans="1:9" ht="12.75" customHeight="1">
      <c r="A531" s="15"/>
      <c r="B531" s="15"/>
      <c r="C531" s="146" t="s">
        <v>737</v>
      </c>
      <c r="D531" s="36" t="s">
        <v>738</v>
      </c>
      <c r="E531" s="51">
        <v>7.0000000000000007E-2</v>
      </c>
      <c r="F531" s="56" t="s">
        <v>401</v>
      </c>
      <c r="G531" s="6"/>
      <c r="H531" s="4">
        <f t="shared" si="15"/>
        <v>0</v>
      </c>
    </row>
    <row r="532" spans="1:9" ht="12.75" customHeight="1">
      <c r="A532" s="15"/>
      <c r="B532" s="15"/>
      <c r="C532" s="146">
        <v>32395</v>
      </c>
      <c r="D532" s="36" t="s">
        <v>615</v>
      </c>
      <c r="E532" s="51">
        <v>0.26</v>
      </c>
      <c r="F532" s="56" t="s">
        <v>401</v>
      </c>
      <c r="G532" s="6"/>
      <c r="H532" s="4">
        <f t="shared" si="15"/>
        <v>0</v>
      </c>
    </row>
    <row r="533" spans="1:9" ht="12.75" customHeight="1">
      <c r="A533" s="15"/>
      <c r="B533" s="15"/>
      <c r="C533" s="146">
        <v>32396</v>
      </c>
      <c r="D533" s="36" t="s">
        <v>616</v>
      </c>
      <c r="E533" s="51">
        <v>0.32</v>
      </c>
      <c r="F533" s="56" t="s">
        <v>401</v>
      </c>
      <c r="G533" s="6"/>
      <c r="H533" s="4">
        <f t="shared" si="15"/>
        <v>0</v>
      </c>
    </row>
    <row r="534" spans="1:9" ht="12.75" customHeight="1">
      <c r="A534" s="15"/>
      <c r="B534" s="15"/>
      <c r="C534" s="146">
        <v>32397</v>
      </c>
      <c r="D534" s="36" t="s">
        <v>617</v>
      </c>
      <c r="E534" s="51">
        <v>0.31</v>
      </c>
      <c r="F534" s="56" t="s">
        <v>401</v>
      </c>
      <c r="G534" s="6"/>
      <c r="H534" s="4">
        <f t="shared" si="15"/>
        <v>0</v>
      </c>
    </row>
    <row r="535" spans="1:9" ht="12.75" customHeight="1">
      <c r="A535" s="15"/>
      <c r="B535" s="15"/>
      <c r="C535" s="146">
        <v>32398</v>
      </c>
      <c r="D535" s="36" t="s">
        <v>618</v>
      </c>
      <c r="E535" s="51">
        <v>0.4</v>
      </c>
      <c r="F535" s="56" t="s">
        <v>401</v>
      </c>
      <c r="G535" s="6"/>
      <c r="H535" s="4">
        <f t="shared" si="15"/>
        <v>0</v>
      </c>
    </row>
    <row r="536" spans="1:9" ht="12.75" customHeight="1">
      <c r="A536" s="15"/>
      <c r="B536" s="15"/>
      <c r="C536" s="146">
        <v>32399</v>
      </c>
      <c r="D536" s="36" t="s">
        <v>739</v>
      </c>
      <c r="E536" s="51">
        <v>0.2</v>
      </c>
      <c r="F536" s="56" t="s">
        <v>401</v>
      </c>
      <c r="G536" s="6"/>
      <c r="H536" s="4">
        <f t="shared" si="15"/>
        <v>0</v>
      </c>
    </row>
    <row r="537" spans="1:9" ht="12.75" customHeight="1">
      <c r="A537" s="15"/>
      <c r="B537" s="15"/>
      <c r="C537" s="146">
        <v>32405</v>
      </c>
      <c r="D537" s="36" t="s">
        <v>740</v>
      </c>
      <c r="E537" s="51">
        <v>0.25</v>
      </c>
      <c r="F537" s="56" t="s">
        <v>401</v>
      </c>
      <c r="G537" s="6"/>
      <c r="H537" s="4">
        <f t="shared" si="15"/>
        <v>0</v>
      </c>
    </row>
    <row r="538" spans="1:9" ht="12.75" customHeight="1">
      <c r="A538" s="15"/>
      <c r="B538" s="15"/>
      <c r="C538" s="146">
        <v>32412</v>
      </c>
      <c r="D538" s="36" t="s">
        <v>741</v>
      </c>
      <c r="E538" s="51">
        <v>0.35</v>
      </c>
      <c r="F538" s="56" t="s">
        <v>401</v>
      </c>
      <c r="G538" s="6"/>
      <c r="H538" s="4">
        <f t="shared" si="15"/>
        <v>0</v>
      </c>
    </row>
    <row r="539" spans="1:9" ht="17.25" customHeight="1">
      <c r="A539" s="15"/>
      <c r="B539" s="15"/>
      <c r="E539" s="50"/>
      <c r="H539" s="4"/>
    </row>
    <row r="540" spans="1:9" s="1" customFormat="1" ht="12.75" customHeight="1">
      <c r="A540" s="47"/>
      <c r="B540" s="47"/>
      <c r="C540" s="17" t="s">
        <v>213</v>
      </c>
      <c r="D540" s="3"/>
      <c r="E540" s="49"/>
      <c r="F540" s="57"/>
      <c r="G540" s="5"/>
      <c r="H540" s="4"/>
      <c r="I540" s="47"/>
    </row>
    <row r="541" spans="1:9" ht="12.75" customHeight="1">
      <c r="A541" s="15"/>
      <c r="B541" s="15"/>
      <c r="C541" s="147" t="s">
        <v>2016</v>
      </c>
      <c r="D541" s="149" t="s">
        <v>214</v>
      </c>
      <c r="E541" s="148">
        <v>0.59</v>
      </c>
      <c r="F541" s="56" t="s">
        <v>401</v>
      </c>
      <c r="G541" s="6"/>
      <c r="H541" s="4">
        <f t="shared" si="15"/>
        <v>0</v>
      </c>
    </row>
    <row r="542" spans="1:9" ht="12.75" customHeight="1">
      <c r="A542" s="15"/>
      <c r="B542" s="15"/>
      <c r="C542" s="147" t="s">
        <v>2017</v>
      </c>
      <c r="D542" s="149" t="s">
        <v>477</v>
      </c>
      <c r="E542" s="148">
        <v>0.85</v>
      </c>
      <c r="F542" s="56" t="s">
        <v>401</v>
      </c>
      <c r="G542" s="6"/>
      <c r="H542" s="4">
        <f t="shared" si="15"/>
        <v>0</v>
      </c>
    </row>
    <row r="543" spans="1:9" ht="12.75" customHeight="1">
      <c r="A543" s="15"/>
      <c r="B543" s="15"/>
      <c r="C543" s="147" t="s">
        <v>2018</v>
      </c>
      <c r="D543" s="149" t="s">
        <v>742</v>
      </c>
      <c r="E543" s="148">
        <v>0.85</v>
      </c>
      <c r="F543" s="56" t="s">
        <v>401</v>
      </c>
      <c r="G543" s="6"/>
      <c r="H543" s="4">
        <f t="shared" si="15"/>
        <v>0</v>
      </c>
    </row>
    <row r="544" spans="1:9" ht="12.75" customHeight="1">
      <c r="A544" s="15"/>
      <c r="B544" s="15"/>
      <c r="C544" s="147" t="s">
        <v>2019</v>
      </c>
      <c r="D544" s="149" t="s">
        <v>215</v>
      </c>
      <c r="E544" s="148">
        <v>1.23</v>
      </c>
      <c r="F544" s="56" t="s">
        <v>401</v>
      </c>
      <c r="G544" s="6"/>
      <c r="H544" s="4">
        <f t="shared" si="15"/>
        <v>0</v>
      </c>
    </row>
    <row r="545" spans="1:8" ht="12.75" customHeight="1">
      <c r="A545" s="15"/>
      <c r="B545" s="15"/>
      <c r="C545" s="147" t="s">
        <v>2020</v>
      </c>
      <c r="D545" s="149" t="s">
        <v>216</v>
      </c>
      <c r="E545" s="148">
        <v>1.45</v>
      </c>
      <c r="F545" s="56" t="s">
        <v>401</v>
      </c>
      <c r="G545" s="6"/>
      <c r="H545" s="4">
        <f t="shared" si="15"/>
        <v>0</v>
      </c>
    </row>
    <row r="546" spans="1:8" ht="12.75" customHeight="1">
      <c r="A546" s="15"/>
      <c r="B546" s="15"/>
      <c r="C546" s="147" t="s">
        <v>2021</v>
      </c>
      <c r="D546" s="149" t="s">
        <v>478</v>
      </c>
      <c r="E546" s="148">
        <v>0.79</v>
      </c>
      <c r="F546" s="56" t="s">
        <v>401</v>
      </c>
      <c r="G546" s="6"/>
      <c r="H546" s="4">
        <f t="shared" si="15"/>
        <v>0</v>
      </c>
    </row>
    <row r="547" spans="1:8" ht="12.75" customHeight="1">
      <c r="A547" s="15"/>
      <c r="B547" s="15"/>
      <c r="C547" s="147" t="s">
        <v>743</v>
      </c>
      <c r="D547" s="149" t="s">
        <v>1631</v>
      </c>
      <c r="E547" s="148">
        <v>0.85</v>
      </c>
      <c r="F547" s="56" t="s">
        <v>401</v>
      </c>
      <c r="G547" s="6"/>
      <c r="H547" s="4">
        <f t="shared" si="15"/>
        <v>0</v>
      </c>
    </row>
    <row r="548" spans="1:8" ht="12.75" customHeight="1">
      <c r="A548" s="15"/>
      <c r="B548" s="15"/>
      <c r="C548" s="147" t="s">
        <v>744</v>
      </c>
      <c r="D548" s="149" t="s">
        <v>745</v>
      </c>
      <c r="E548" s="148">
        <v>0.55000000000000004</v>
      </c>
      <c r="F548" s="56" t="s">
        <v>401</v>
      </c>
      <c r="G548" s="6"/>
      <c r="H548" s="4">
        <f t="shared" si="15"/>
        <v>0</v>
      </c>
    </row>
    <row r="549" spans="1:8" ht="12.75" customHeight="1">
      <c r="A549" s="15"/>
      <c r="B549" s="15"/>
      <c r="C549" s="147" t="s">
        <v>1317</v>
      </c>
      <c r="D549" s="149" t="s">
        <v>1318</v>
      </c>
      <c r="E549" s="148">
        <v>0.73</v>
      </c>
      <c r="F549" s="56" t="s">
        <v>401</v>
      </c>
      <c r="G549" s="6"/>
      <c r="H549" s="4">
        <f t="shared" si="15"/>
        <v>0</v>
      </c>
    </row>
    <row r="550" spans="1:8" ht="12.75" customHeight="1">
      <c r="A550" s="15"/>
      <c r="B550" s="15"/>
      <c r="C550" s="147" t="s">
        <v>2022</v>
      </c>
      <c r="D550" s="149" t="s">
        <v>2579</v>
      </c>
      <c r="E550" s="148">
        <v>0.45</v>
      </c>
      <c r="F550" s="56" t="s">
        <v>401</v>
      </c>
      <c r="G550" s="6"/>
      <c r="H550" s="4">
        <f t="shared" si="15"/>
        <v>0</v>
      </c>
    </row>
    <row r="551" spans="1:8" ht="12.75" customHeight="1">
      <c r="A551" s="15"/>
      <c r="B551" s="15"/>
      <c r="C551" s="147" t="s">
        <v>746</v>
      </c>
      <c r="D551" s="149" t="s">
        <v>747</v>
      </c>
      <c r="E551" s="148">
        <v>0.66</v>
      </c>
      <c r="F551" s="56" t="s">
        <v>401</v>
      </c>
      <c r="G551" s="6"/>
      <c r="H551" s="4">
        <f t="shared" si="15"/>
        <v>0</v>
      </c>
    </row>
    <row r="552" spans="1:8" ht="12.75" customHeight="1">
      <c r="A552" s="15"/>
      <c r="B552" s="15"/>
      <c r="C552" s="147" t="s">
        <v>2023</v>
      </c>
      <c r="D552" s="149" t="s">
        <v>2580</v>
      </c>
      <c r="E552" s="148">
        <v>0.51</v>
      </c>
      <c r="F552" s="56" t="s">
        <v>401</v>
      </c>
      <c r="G552" s="6"/>
      <c r="H552" s="4">
        <f t="shared" si="15"/>
        <v>0</v>
      </c>
    </row>
    <row r="553" spans="1:8" ht="12.75" customHeight="1">
      <c r="A553" s="15"/>
      <c r="B553" s="15"/>
      <c r="C553" s="147" t="s">
        <v>748</v>
      </c>
      <c r="D553" s="149" t="s">
        <v>749</v>
      </c>
      <c r="E553" s="148">
        <v>0.72</v>
      </c>
      <c r="F553" s="56" t="s">
        <v>401</v>
      </c>
      <c r="G553" s="6"/>
      <c r="H553" s="4">
        <f t="shared" si="15"/>
        <v>0</v>
      </c>
    </row>
    <row r="554" spans="1:8" ht="12.75" customHeight="1">
      <c r="A554" s="15"/>
      <c r="B554" s="15"/>
      <c r="C554" s="147" t="s">
        <v>2024</v>
      </c>
      <c r="D554" s="149" t="s">
        <v>750</v>
      </c>
      <c r="E554" s="148">
        <v>0.71</v>
      </c>
      <c r="F554" s="56" t="s">
        <v>401</v>
      </c>
      <c r="G554" s="6"/>
      <c r="H554" s="4">
        <f t="shared" si="15"/>
        <v>0</v>
      </c>
    </row>
    <row r="555" spans="1:8" ht="12.75" customHeight="1">
      <c r="A555" s="15"/>
      <c r="B555" s="15"/>
      <c r="C555" s="147" t="s">
        <v>751</v>
      </c>
      <c r="D555" s="149" t="s">
        <v>752</v>
      </c>
      <c r="E555" s="148">
        <v>1.29</v>
      </c>
      <c r="F555" s="56" t="s">
        <v>401</v>
      </c>
      <c r="G555" s="6"/>
      <c r="H555" s="4">
        <f t="shared" si="15"/>
        <v>0</v>
      </c>
    </row>
    <row r="556" spans="1:8" ht="12.75" customHeight="1">
      <c r="A556" s="15"/>
      <c r="B556" s="15"/>
      <c r="C556" s="147" t="s">
        <v>2025</v>
      </c>
      <c r="D556" s="149" t="s">
        <v>753</v>
      </c>
      <c r="E556" s="148">
        <v>0.85</v>
      </c>
      <c r="F556" s="56" t="s">
        <v>401</v>
      </c>
      <c r="G556" s="6"/>
      <c r="H556" s="4">
        <f t="shared" si="15"/>
        <v>0</v>
      </c>
    </row>
    <row r="557" spans="1:8" ht="12.75" customHeight="1">
      <c r="A557" s="15"/>
      <c r="B557" s="15"/>
      <c r="C557" s="147" t="s">
        <v>754</v>
      </c>
      <c r="D557" s="149" t="s">
        <v>755</v>
      </c>
      <c r="E557" s="148">
        <v>1.35</v>
      </c>
      <c r="F557" s="56" t="s">
        <v>401</v>
      </c>
      <c r="G557" s="6"/>
      <c r="H557" s="4">
        <f t="shared" si="15"/>
        <v>0</v>
      </c>
    </row>
    <row r="558" spans="1:8" ht="12.75" customHeight="1">
      <c r="A558" s="15"/>
      <c r="B558" s="15"/>
      <c r="C558" s="147" t="s">
        <v>2026</v>
      </c>
      <c r="D558" s="149" t="s">
        <v>2581</v>
      </c>
      <c r="E558" s="148">
        <v>1.05</v>
      </c>
      <c r="F558" s="56" t="s">
        <v>401</v>
      </c>
      <c r="G558" s="6"/>
      <c r="H558" s="4">
        <f t="shared" si="15"/>
        <v>0</v>
      </c>
    </row>
    <row r="559" spans="1:8" ht="12.75" customHeight="1">
      <c r="A559" s="15"/>
      <c r="B559" s="15"/>
      <c r="C559" s="147" t="s">
        <v>2027</v>
      </c>
      <c r="D559" s="149" t="s">
        <v>756</v>
      </c>
      <c r="E559" s="148">
        <v>1.98</v>
      </c>
      <c r="F559" s="56" t="s">
        <v>401</v>
      </c>
      <c r="G559" s="6"/>
      <c r="H559" s="4">
        <f t="shared" si="15"/>
        <v>0</v>
      </c>
    </row>
    <row r="560" spans="1:8" ht="12.75" customHeight="1">
      <c r="A560" s="15"/>
      <c r="B560" s="15"/>
      <c r="C560" s="147" t="s">
        <v>757</v>
      </c>
      <c r="D560" s="149" t="s">
        <v>758</v>
      </c>
      <c r="E560" s="148">
        <v>1.99</v>
      </c>
      <c r="F560" s="56" t="s">
        <v>401</v>
      </c>
      <c r="G560" s="6"/>
      <c r="H560" s="4">
        <f t="shared" si="15"/>
        <v>0</v>
      </c>
    </row>
    <row r="561" spans="1:9" ht="12.75" customHeight="1">
      <c r="A561" s="15"/>
      <c r="B561" s="15"/>
      <c r="C561" s="147" t="s">
        <v>2028</v>
      </c>
      <c r="D561" s="149" t="s">
        <v>759</v>
      </c>
      <c r="E561" s="148">
        <v>2.1</v>
      </c>
      <c r="F561" s="56" t="s">
        <v>401</v>
      </c>
      <c r="G561" s="6"/>
      <c r="H561" s="4">
        <f t="shared" si="15"/>
        <v>0</v>
      </c>
    </row>
    <row r="562" spans="1:9" ht="12.75" customHeight="1">
      <c r="A562" s="15"/>
      <c r="B562" s="15"/>
      <c r="C562" s="147" t="s">
        <v>760</v>
      </c>
      <c r="D562" s="149" t="s">
        <v>761</v>
      </c>
      <c r="E562" s="148">
        <v>3.71</v>
      </c>
      <c r="F562" s="56" t="s">
        <v>401</v>
      </c>
      <c r="G562" s="6"/>
      <c r="H562" s="4">
        <f t="shared" si="15"/>
        <v>0</v>
      </c>
    </row>
    <row r="563" spans="1:9" ht="12.75" customHeight="1">
      <c r="A563" s="15"/>
      <c r="B563" s="15"/>
      <c r="C563" s="147" t="s">
        <v>1053</v>
      </c>
      <c r="D563" s="149" t="s">
        <v>1319</v>
      </c>
      <c r="E563" s="148">
        <v>3.8</v>
      </c>
      <c r="F563" s="56" t="s">
        <v>401</v>
      </c>
      <c r="G563" s="6"/>
      <c r="H563" s="4">
        <f t="shared" si="15"/>
        <v>0</v>
      </c>
    </row>
    <row r="564" spans="1:9" ht="12.75" customHeight="1">
      <c r="A564" s="15"/>
      <c r="B564" s="15"/>
      <c r="C564" s="147" t="s">
        <v>2029</v>
      </c>
      <c r="D564" s="149" t="s">
        <v>2582</v>
      </c>
      <c r="E564" s="148">
        <v>2.4500000000000002</v>
      </c>
      <c r="F564" s="56" t="s">
        <v>401</v>
      </c>
      <c r="G564" s="6"/>
      <c r="H564" s="4">
        <f t="shared" si="15"/>
        <v>0</v>
      </c>
    </row>
    <row r="565" spans="1:9" ht="12.75" customHeight="1">
      <c r="A565" s="15"/>
      <c r="B565" s="15"/>
      <c r="C565" s="147" t="s">
        <v>2030</v>
      </c>
      <c r="D565" s="149" t="s">
        <v>762</v>
      </c>
      <c r="E565" s="148">
        <v>3.87</v>
      </c>
      <c r="F565" s="56" t="s">
        <v>401</v>
      </c>
      <c r="G565" s="6"/>
      <c r="H565" s="4">
        <f t="shared" si="15"/>
        <v>0</v>
      </c>
    </row>
    <row r="566" spans="1:9" ht="12.75" customHeight="1">
      <c r="A566" s="15"/>
      <c r="B566" s="15"/>
      <c r="C566" s="147" t="s">
        <v>2031</v>
      </c>
      <c r="D566" s="149" t="s">
        <v>1320</v>
      </c>
      <c r="E566" s="148">
        <v>6.7</v>
      </c>
      <c r="F566" s="56" t="s">
        <v>401</v>
      </c>
      <c r="G566" s="6"/>
      <c r="H566" s="4">
        <f t="shared" si="15"/>
        <v>0</v>
      </c>
    </row>
    <row r="567" spans="1:9" ht="12.75" customHeight="1">
      <c r="A567" s="15"/>
      <c r="B567" s="15"/>
      <c r="C567" s="147" t="s">
        <v>2032</v>
      </c>
      <c r="D567" s="149" t="s">
        <v>1321</v>
      </c>
      <c r="E567" s="148">
        <v>17.98</v>
      </c>
      <c r="F567" s="56" t="s">
        <v>401</v>
      </c>
      <c r="G567" s="6"/>
      <c r="H567" s="4">
        <f t="shared" si="15"/>
        <v>0</v>
      </c>
    </row>
    <row r="568" spans="1:9" ht="12.75" customHeight="1">
      <c r="A568" s="15"/>
      <c r="B568" s="37"/>
      <c r="C568" s="147" t="s">
        <v>2583</v>
      </c>
      <c r="D568" s="149" t="s">
        <v>2584</v>
      </c>
      <c r="E568" s="148">
        <v>0.78</v>
      </c>
      <c r="F568" s="56" t="s">
        <v>401</v>
      </c>
      <c r="G568" s="6"/>
      <c r="H568" s="4">
        <f t="shared" si="15"/>
        <v>0</v>
      </c>
    </row>
    <row r="569" spans="1:9" ht="22.5" customHeight="1">
      <c r="A569" s="15"/>
      <c r="B569" s="15"/>
      <c r="C569" s="30"/>
      <c r="D569" s="42"/>
      <c r="E569" s="43"/>
      <c r="G569" s="7"/>
      <c r="H569" s="4"/>
    </row>
    <row r="570" spans="1:9" ht="12.75" customHeight="1">
      <c r="A570" s="15"/>
      <c r="B570" s="15"/>
      <c r="C570" s="31" t="s">
        <v>1594</v>
      </c>
      <c r="D570" s="39"/>
      <c r="E570" s="43"/>
      <c r="G570" s="7"/>
      <c r="H570" s="4"/>
    </row>
    <row r="571" spans="1:9" ht="12.75" customHeight="1">
      <c r="A571" s="15"/>
      <c r="B571" s="37"/>
      <c r="C571" s="150" t="s">
        <v>2585</v>
      </c>
      <c r="D571" s="152" t="s">
        <v>2586</v>
      </c>
      <c r="E571" s="151">
        <v>44.9</v>
      </c>
      <c r="F571" s="56" t="s">
        <v>401</v>
      </c>
      <c r="G571" s="6"/>
      <c r="H571" s="4">
        <f>G571*E571</f>
        <v>0</v>
      </c>
    </row>
    <row r="572" spans="1:9" ht="12.75" customHeight="1">
      <c r="A572" s="15"/>
      <c r="B572" s="37"/>
      <c r="C572" s="150" t="s">
        <v>2587</v>
      </c>
      <c r="D572" s="152" t="s">
        <v>2588</v>
      </c>
      <c r="E572" s="151">
        <v>29</v>
      </c>
      <c r="F572" s="56" t="s">
        <v>401</v>
      </c>
      <c r="G572" s="6"/>
      <c r="H572" s="4">
        <f>G572*E572</f>
        <v>0</v>
      </c>
    </row>
    <row r="573" spans="1:9" ht="12.75" customHeight="1">
      <c r="A573" s="15"/>
      <c r="B573" s="37"/>
      <c r="C573" s="150" t="s">
        <v>2589</v>
      </c>
      <c r="D573" s="152" t="s">
        <v>2590</v>
      </c>
      <c r="E573" s="151">
        <v>39</v>
      </c>
      <c r="F573" s="56" t="s">
        <v>401</v>
      </c>
      <c r="G573" s="6"/>
      <c r="H573" s="4">
        <f>G573*E573</f>
        <v>0</v>
      </c>
    </row>
    <row r="574" spans="1:9" ht="12.75" customHeight="1">
      <c r="A574" s="15"/>
      <c r="B574" s="15"/>
      <c r="C574" s="150" t="s">
        <v>2033</v>
      </c>
      <c r="D574" s="152" t="s">
        <v>2034</v>
      </c>
      <c r="E574" s="151">
        <v>29.6</v>
      </c>
      <c r="F574" s="56" t="s">
        <v>401</v>
      </c>
      <c r="G574" s="6"/>
      <c r="H574" s="4">
        <f>G574*E574</f>
        <v>0</v>
      </c>
    </row>
    <row r="575" spans="1:9" ht="7.5" customHeight="1">
      <c r="A575" s="15"/>
      <c r="B575" s="15"/>
      <c r="E575" s="50"/>
      <c r="H575" s="4"/>
    </row>
    <row r="576" spans="1:9" s="1" customFormat="1" ht="12.75" customHeight="1">
      <c r="A576" s="47"/>
      <c r="B576" s="47"/>
      <c r="C576" s="17" t="s">
        <v>217</v>
      </c>
      <c r="D576" s="3"/>
      <c r="E576" s="49"/>
      <c r="F576" s="57"/>
      <c r="G576" s="5"/>
      <c r="H576" s="4"/>
      <c r="I576" s="47"/>
    </row>
    <row r="577" spans="1:8" ht="12.75" customHeight="1">
      <c r="A577" s="15"/>
      <c r="B577" s="15"/>
      <c r="C577" s="153" t="s">
        <v>2035</v>
      </c>
      <c r="D577" s="155" t="s">
        <v>763</v>
      </c>
      <c r="E577" s="154">
        <v>1.9</v>
      </c>
      <c r="F577" s="56" t="s">
        <v>401</v>
      </c>
      <c r="G577" s="6"/>
      <c r="H577" s="4">
        <f t="shared" si="15"/>
        <v>0</v>
      </c>
    </row>
    <row r="578" spans="1:8" ht="12.75" customHeight="1">
      <c r="A578" s="15"/>
      <c r="B578" s="15"/>
      <c r="C578" s="153" t="s">
        <v>1322</v>
      </c>
      <c r="D578" s="155" t="s">
        <v>1323</v>
      </c>
      <c r="E578" s="154">
        <v>1.9</v>
      </c>
      <c r="F578" s="56" t="s">
        <v>401</v>
      </c>
      <c r="G578" s="6"/>
      <c r="H578" s="4">
        <f t="shared" si="15"/>
        <v>0</v>
      </c>
    </row>
    <row r="579" spans="1:8" ht="12.75" customHeight="1">
      <c r="A579" s="15"/>
      <c r="B579" s="15"/>
      <c r="C579" s="153" t="s">
        <v>2036</v>
      </c>
      <c r="D579" s="155" t="s">
        <v>218</v>
      </c>
      <c r="E579" s="154">
        <v>5.25</v>
      </c>
      <c r="F579" s="56" t="s">
        <v>401</v>
      </c>
      <c r="G579" s="6"/>
      <c r="H579" s="4">
        <f t="shared" si="15"/>
        <v>0</v>
      </c>
    </row>
    <row r="580" spans="1:8" ht="12.75" customHeight="1">
      <c r="A580" s="15"/>
      <c r="B580" s="15"/>
      <c r="C580" s="153" t="s">
        <v>2037</v>
      </c>
      <c r="D580" s="155" t="s">
        <v>764</v>
      </c>
      <c r="E580" s="154">
        <v>12.3</v>
      </c>
      <c r="F580" s="56" t="s">
        <v>401</v>
      </c>
      <c r="G580" s="6"/>
      <c r="H580" s="4">
        <f t="shared" si="15"/>
        <v>0</v>
      </c>
    </row>
    <row r="581" spans="1:8" ht="12.75" customHeight="1">
      <c r="A581" s="15"/>
      <c r="B581" s="15"/>
      <c r="C581" s="153" t="s">
        <v>2038</v>
      </c>
      <c r="D581" s="155" t="s">
        <v>219</v>
      </c>
      <c r="E581" s="154">
        <v>0.92</v>
      </c>
      <c r="F581" s="56" t="s">
        <v>401</v>
      </c>
      <c r="G581" s="6"/>
      <c r="H581" s="4">
        <f t="shared" si="15"/>
        <v>0</v>
      </c>
    </row>
    <row r="582" spans="1:8" ht="12.75" customHeight="1">
      <c r="A582" s="15"/>
      <c r="B582" s="15"/>
      <c r="C582" s="153" t="s">
        <v>765</v>
      </c>
      <c r="D582" s="155" t="s">
        <v>766</v>
      </c>
      <c r="E582" s="154">
        <v>1.58</v>
      </c>
      <c r="F582" s="56" t="s">
        <v>401</v>
      </c>
      <c r="G582" s="6"/>
      <c r="H582" s="4">
        <f t="shared" si="15"/>
        <v>0</v>
      </c>
    </row>
    <row r="583" spans="1:8" ht="12.75" customHeight="1">
      <c r="A583" s="15"/>
      <c r="B583" s="15"/>
      <c r="C583" s="153" t="s">
        <v>220</v>
      </c>
      <c r="D583" s="155" t="s">
        <v>221</v>
      </c>
      <c r="E583" s="154">
        <v>1.65</v>
      </c>
      <c r="F583" s="56" t="s">
        <v>401</v>
      </c>
      <c r="G583" s="6"/>
      <c r="H583" s="4">
        <f t="shared" si="15"/>
        <v>0</v>
      </c>
    </row>
    <row r="584" spans="1:8" ht="12.75" customHeight="1">
      <c r="A584" s="15"/>
      <c r="B584" s="15"/>
      <c r="C584" s="153" t="s">
        <v>222</v>
      </c>
      <c r="D584" s="155" t="s">
        <v>223</v>
      </c>
      <c r="E584" s="154">
        <v>2.65</v>
      </c>
      <c r="F584" s="56" t="s">
        <v>401</v>
      </c>
      <c r="G584" s="6"/>
      <c r="H584" s="4">
        <f t="shared" si="15"/>
        <v>0</v>
      </c>
    </row>
    <row r="585" spans="1:8" ht="12.75" customHeight="1">
      <c r="A585" s="15"/>
      <c r="B585" s="15"/>
      <c r="C585" s="153" t="s">
        <v>2039</v>
      </c>
      <c r="D585" s="155" t="s">
        <v>224</v>
      </c>
      <c r="E585" s="154">
        <v>1.05</v>
      </c>
      <c r="F585" s="56" t="s">
        <v>401</v>
      </c>
      <c r="G585" s="6"/>
      <c r="H585" s="4">
        <f t="shared" si="15"/>
        <v>0</v>
      </c>
    </row>
    <row r="586" spans="1:8" ht="12.75" customHeight="1">
      <c r="A586" s="15"/>
      <c r="B586" s="15"/>
      <c r="C586" s="153" t="s">
        <v>2040</v>
      </c>
      <c r="D586" s="155" t="s">
        <v>225</v>
      </c>
      <c r="E586" s="154">
        <v>0.91</v>
      </c>
      <c r="F586" s="56" t="s">
        <v>401</v>
      </c>
      <c r="G586" s="6"/>
      <c r="H586" s="4">
        <f t="shared" si="15"/>
        <v>0</v>
      </c>
    </row>
    <row r="587" spans="1:8" ht="12.75" customHeight="1">
      <c r="A587" s="15"/>
      <c r="B587" s="15"/>
      <c r="C587" s="153" t="s">
        <v>767</v>
      </c>
      <c r="D587" s="155" t="s">
        <v>768</v>
      </c>
      <c r="E587" s="154">
        <v>1.35</v>
      </c>
      <c r="F587" s="56" t="s">
        <v>401</v>
      </c>
      <c r="G587" s="6"/>
      <c r="H587" s="4">
        <f t="shared" si="15"/>
        <v>0</v>
      </c>
    </row>
    <row r="588" spans="1:8" ht="12.75" customHeight="1">
      <c r="A588" s="15"/>
      <c r="B588" s="15"/>
      <c r="C588" s="153" t="s">
        <v>769</v>
      </c>
      <c r="D588" s="155" t="s">
        <v>770</v>
      </c>
      <c r="E588" s="154">
        <v>1.98</v>
      </c>
      <c r="F588" s="56" t="s">
        <v>401</v>
      </c>
      <c r="G588" s="6"/>
      <c r="H588" s="4">
        <f t="shared" si="15"/>
        <v>0</v>
      </c>
    </row>
    <row r="589" spans="1:8" ht="12.75" customHeight="1">
      <c r="A589" s="15"/>
      <c r="B589" s="15"/>
      <c r="C589" s="153" t="s">
        <v>2041</v>
      </c>
      <c r="D589" s="155" t="s">
        <v>1054</v>
      </c>
      <c r="E589" s="154">
        <v>0.67</v>
      </c>
      <c r="F589" s="56" t="s">
        <v>401</v>
      </c>
      <c r="G589" s="6"/>
      <c r="H589" s="4">
        <f t="shared" si="15"/>
        <v>0</v>
      </c>
    </row>
    <row r="590" spans="1:8" ht="12.75" customHeight="1">
      <c r="A590" s="15"/>
      <c r="B590" s="15"/>
      <c r="C590" s="153" t="s">
        <v>771</v>
      </c>
      <c r="D590" s="155" t="s">
        <v>2591</v>
      </c>
      <c r="E590" s="154">
        <v>0.9</v>
      </c>
      <c r="F590" s="56" t="s">
        <v>401</v>
      </c>
      <c r="G590" s="6"/>
      <c r="H590" s="4">
        <f t="shared" si="15"/>
        <v>0</v>
      </c>
    </row>
    <row r="591" spans="1:8" ht="12.75" customHeight="1">
      <c r="A591" s="15"/>
      <c r="B591" s="15"/>
      <c r="C591" s="153" t="s">
        <v>2042</v>
      </c>
      <c r="D591" s="155" t="s">
        <v>2043</v>
      </c>
      <c r="E591" s="154">
        <v>1.1499999999999999</v>
      </c>
      <c r="F591" s="56" t="s">
        <v>401</v>
      </c>
      <c r="G591" s="6"/>
      <c r="H591" s="4">
        <f t="shared" si="15"/>
        <v>0</v>
      </c>
    </row>
    <row r="592" spans="1:8" ht="12.75" customHeight="1">
      <c r="A592" s="15"/>
      <c r="B592" s="15"/>
      <c r="C592" s="153" t="s">
        <v>2044</v>
      </c>
      <c r="D592" s="155" t="s">
        <v>1632</v>
      </c>
      <c r="E592" s="154">
        <v>0.78</v>
      </c>
      <c r="F592" s="56" t="s">
        <v>401</v>
      </c>
      <c r="G592" s="6"/>
      <c r="H592" s="4">
        <f t="shared" si="15"/>
        <v>0</v>
      </c>
    </row>
    <row r="593" spans="1:8" ht="12.75" customHeight="1">
      <c r="A593" s="15"/>
      <c r="B593" s="15"/>
      <c r="C593" s="153" t="s">
        <v>1633</v>
      </c>
      <c r="D593" s="155" t="s">
        <v>1634</v>
      </c>
      <c r="E593" s="154">
        <v>0.6</v>
      </c>
      <c r="F593" s="56" t="s">
        <v>401</v>
      </c>
      <c r="G593" s="6"/>
      <c r="H593" s="4">
        <f t="shared" ref="H593:H662" si="17">G593*E593</f>
        <v>0</v>
      </c>
    </row>
    <row r="594" spans="1:8" ht="12.75" customHeight="1">
      <c r="A594" s="15"/>
      <c r="B594" s="15"/>
      <c r="C594" s="153" t="s">
        <v>1635</v>
      </c>
      <c r="D594" s="155" t="s">
        <v>1636</v>
      </c>
      <c r="E594" s="154">
        <v>0.7</v>
      </c>
      <c r="F594" s="56" t="s">
        <v>401</v>
      </c>
      <c r="G594" s="6"/>
      <c r="H594" s="4">
        <f t="shared" si="17"/>
        <v>0</v>
      </c>
    </row>
    <row r="595" spans="1:8" ht="12.75" customHeight="1">
      <c r="A595" s="15"/>
      <c r="B595" s="15"/>
      <c r="C595" s="153" t="s">
        <v>1055</v>
      </c>
      <c r="D595" s="155" t="s">
        <v>1056</v>
      </c>
      <c r="E595" s="154">
        <v>0.84</v>
      </c>
      <c r="F595" s="56" t="s">
        <v>401</v>
      </c>
      <c r="G595" s="6"/>
      <c r="H595" s="4">
        <f t="shared" si="17"/>
        <v>0</v>
      </c>
    </row>
    <row r="596" spans="1:8" ht="12.75" customHeight="1">
      <c r="A596" s="15"/>
      <c r="B596" s="15"/>
      <c r="C596" s="153" t="s">
        <v>1324</v>
      </c>
      <c r="D596" s="155" t="s">
        <v>1637</v>
      </c>
      <c r="E596" s="154">
        <v>1.2</v>
      </c>
      <c r="F596" s="56" t="s">
        <v>401</v>
      </c>
      <c r="G596" s="6"/>
      <c r="H596" s="4">
        <f t="shared" si="17"/>
        <v>0</v>
      </c>
    </row>
    <row r="597" spans="1:8" ht="12.75" customHeight="1">
      <c r="A597" s="15"/>
      <c r="B597" s="15"/>
      <c r="C597" s="153" t="s">
        <v>1057</v>
      </c>
      <c r="D597" s="155" t="s">
        <v>1058</v>
      </c>
      <c r="E597" s="154">
        <v>0.68</v>
      </c>
      <c r="F597" s="56" t="s">
        <v>401</v>
      </c>
      <c r="G597" s="6"/>
      <c r="H597" s="4">
        <f t="shared" si="17"/>
        <v>0</v>
      </c>
    </row>
    <row r="598" spans="1:8" ht="12.75" customHeight="1">
      <c r="A598" s="15"/>
      <c r="B598" s="15"/>
      <c r="C598" s="153" t="s">
        <v>2045</v>
      </c>
      <c r="D598" s="155" t="s">
        <v>1638</v>
      </c>
      <c r="E598" s="154">
        <v>1.68</v>
      </c>
      <c r="F598" s="56" t="s">
        <v>401</v>
      </c>
      <c r="G598" s="6"/>
      <c r="H598" s="4">
        <f t="shared" si="17"/>
        <v>0</v>
      </c>
    </row>
    <row r="599" spans="1:8" ht="12.75" customHeight="1">
      <c r="A599" s="15"/>
      <c r="B599" s="15"/>
      <c r="C599" s="153" t="s">
        <v>1639</v>
      </c>
      <c r="D599" s="155" t="s">
        <v>1640</v>
      </c>
      <c r="E599" s="154">
        <v>1.48</v>
      </c>
      <c r="F599" s="56" t="s">
        <v>401</v>
      </c>
      <c r="G599" s="6"/>
      <c r="H599" s="4">
        <f t="shared" si="17"/>
        <v>0</v>
      </c>
    </row>
    <row r="600" spans="1:8" ht="12.75" customHeight="1">
      <c r="A600" s="15"/>
      <c r="B600" s="15"/>
      <c r="C600" s="153" t="s">
        <v>2046</v>
      </c>
      <c r="D600" s="155" t="s">
        <v>479</v>
      </c>
      <c r="E600" s="154">
        <v>0.75</v>
      </c>
      <c r="F600" s="56" t="s">
        <v>401</v>
      </c>
      <c r="G600" s="6"/>
      <c r="H600" s="4">
        <f t="shared" si="17"/>
        <v>0</v>
      </c>
    </row>
    <row r="601" spans="1:8" ht="12.75" customHeight="1">
      <c r="A601" s="15"/>
      <c r="B601" s="37"/>
      <c r="C601" s="153" t="s">
        <v>2592</v>
      </c>
      <c r="D601" s="155" t="s">
        <v>2593</v>
      </c>
      <c r="E601" s="154">
        <v>0.56000000000000005</v>
      </c>
      <c r="F601" s="56" t="s">
        <v>401</v>
      </c>
      <c r="G601" s="6"/>
      <c r="H601" s="4">
        <f t="shared" si="17"/>
        <v>0</v>
      </c>
    </row>
    <row r="602" spans="1:8" ht="12.75" customHeight="1">
      <c r="A602" s="15"/>
      <c r="B602" s="15"/>
      <c r="C602" s="153" t="s">
        <v>2047</v>
      </c>
      <c r="D602" s="155" t="s">
        <v>276</v>
      </c>
      <c r="E602" s="154">
        <v>1.38</v>
      </c>
      <c r="F602" s="56" t="s">
        <v>401</v>
      </c>
      <c r="G602" s="6"/>
      <c r="H602" s="4">
        <f t="shared" si="17"/>
        <v>0</v>
      </c>
    </row>
    <row r="603" spans="1:8" ht="12.75" customHeight="1">
      <c r="A603" s="15"/>
      <c r="B603" s="15"/>
      <c r="C603" s="153" t="s">
        <v>2048</v>
      </c>
      <c r="D603" s="155" t="s">
        <v>226</v>
      </c>
      <c r="E603" s="154">
        <v>0.93</v>
      </c>
      <c r="F603" s="56" t="s">
        <v>401</v>
      </c>
      <c r="G603" s="6"/>
      <c r="H603" s="4">
        <f t="shared" si="17"/>
        <v>0</v>
      </c>
    </row>
    <row r="604" spans="1:8" ht="12.75" customHeight="1">
      <c r="A604" s="15"/>
      <c r="B604" s="37"/>
      <c r="C604" s="153" t="s">
        <v>2594</v>
      </c>
      <c r="D604" s="155" t="s">
        <v>2595</v>
      </c>
      <c r="E604" s="154">
        <v>1.2</v>
      </c>
      <c r="F604" s="56" t="s">
        <v>401</v>
      </c>
      <c r="G604" s="6"/>
      <c r="H604" s="4">
        <f t="shared" si="17"/>
        <v>0</v>
      </c>
    </row>
    <row r="605" spans="1:8" ht="12.75" customHeight="1">
      <c r="A605" s="15"/>
      <c r="B605" s="15"/>
      <c r="C605" s="153" t="s">
        <v>2049</v>
      </c>
      <c r="D605" s="155" t="s">
        <v>480</v>
      </c>
      <c r="E605" s="154">
        <v>1.3</v>
      </c>
      <c r="F605" s="56" t="s">
        <v>401</v>
      </c>
      <c r="G605" s="6"/>
      <c r="H605" s="4">
        <f t="shared" si="17"/>
        <v>0</v>
      </c>
    </row>
    <row r="606" spans="1:8" ht="12.75" customHeight="1">
      <c r="A606" s="15"/>
      <c r="B606" s="15"/>
      <c r="C606" s="153" t="s">
        <v>2050</v>
      </c>
      <c r="D606" s="155" t="s">
        <v>772</v>
      </c>
      <c r="E606" s="154">
        <v>0.98</v>
      </c>
      <c r="F606" s="56" t="s">
        <v>401</v>
      </c>
      <c r="G606" s="6"/>
      <c r="H606" s="4">
        <f t="shared" si="17"/>
        <v>0</v>
      </c>
    </row>
    <row r="607" spans="1:8" ht="12.75" customHeight="1">
      <c r="A607" s="15"/>
      <c r="B607" s="15"/>
      <c r="C607" s="153" t="s">
        <v>2051</v>
      </c>
      <c r="D607" s="155" t="s">
        <v>1059</v>
      </c>
      <c r="E607" s="154">
        <v>0.85</v>
      </c>
      <c r="F607" s="56" t="s">
        <v>401</v>
      </c>
      <c r="G607" s="6"/>
      <c r="H607" s="4">
        <f t="shared" si="17"/>
        <v>0</v>
      </c>
    </row>
    <row r="608" spans="1:8" ht="12.75" customHeight="1">
      <c r="A608" s="15"/>
      <c r="B608" s="15"/>
      <c r="C608" s="153" t="s">
        <v>2052</v>
      </c>
      <c r="D608" s="155" t="s">
        <v>1060</v>
      </c>
      <c r="E608" s="154">
        <v>1.85</v>
      </c>
      <c r="F608" s="56" t="s">
        <v>401</v>
      </c>
      <c r="G608" s="6"/>
      <c r="H608" s="4">
        <f t="shared" si="17"/>
        <v>0</v>
      </c>
    </row>
    <row r="609" spans="1:9" ht="12.75" customHeight="1">
      <c r="A609" s="15"/>
      <c r="B609" s="15"/>
      <c r="C609" s="153" t="s">
        <v>2053</v>
      </c>
      <c r="D609" s="155" t="s">
        <v>227</v>
      </c>
      <c r="E609" s="154">
        <v>0.75</v>
      </c>
      <c r="F609" s="56" t="s">
        <v>401</v>
      </c>
      <c r="G609" s="6"/>
      <c r="H609" s="4">
        <f t="shared" si="17"/>
        <v>0</v>
      </c>
    </row>
    <row r="610" spans="1:9" ht="12.75" customHeight="1">
      <c r="A610" s="15"/>
      <c r="B610" s="15"/>
      <c r="C610" s="153" t="s">
        <v>2054</v>
      </c>
      <c r="D610" s="155" t="s">
        <v>2055</v>
      </c>
      <c r="E610" s="154">
        <v>1.75</v>
      </c>
      <c r="F610" s="56" t="s">
        <v>401</v>
      </c>
      <c r="G610" s="6"/>
      <c r="H610" s="4">
        <f t="shared" si="17"/>
        <v>0</v>
      </c>
    </row>
    <row r="611" spans="1:9" ht="12.75" customHeight="1">
      <c r="A611" s="15"/>
      <c r="B611" s="15"/>
      <c r="C611" s="153" t="s">
        <v>2056</v>
      </c>
      <c r="D611" s="155" t="s">
        <v>1325</v>
      </c>
      <c r="E611" s="154">
        <v>1.1399999999999999</v>
      </c>
      <c r="F611" s="56" t="s">
        <v>401</v>
      </c>
      <c r="G611" s="6"/>
      <c r="H611" s="4">
        <f t="shared" si="17"/>
        <v>0</v>
      </c>
    </row>
    <row r="612" spans="1:9" ht="12.75" customHeight="1">
      <c r="A612" s="15"/>
      <c r="B612" s="15"/>
      <c r="C612" s="153" t="s">
        <v>2057</v>
      </c>
      <c r="D612" s="155" t="s">
        <v>773</v>
      </c>
      <c r="E612" s="154">
        <v>2.75</v>
      </c>
      <c r="F612" s="56" t="s">
        <v>401</v>
      </c>
      <c r="G612" s="6"/>
      <c r="H612" s="4">
        <f>G612*E612</f>
        <v>0</v>
      </c>
    </row>
    <row r="613" spans="1:9" ht="12.75" customHeight="1">
      <c r="A613" s="15"/>
      <c r="B613" s="15"/>
      <c r="C613" s="153" t="s">
        <v>2058</v>
      </c>
      <c r="D613" s="155" t="s">
        <v>2059</v>
      </c>
      <c r="E613" s="154">
        <v>2.89</v>
      </c>
      <c r="F613" s="56" t="s">
        <v>401</v>
      </c>
      <c r="G613" s="6"/>
      <c r="H613" s="4">
        <f>G613*E613</f>
        <v>0</v>
      </c>
    </row>
    <row r="614" spans="1:9" ht="12.75" customHeight="1">
      <c r="A614" s="15"/>
      <c r="B614" s="15"/>
      <c r="C614" s="153" t="s">
        <v>2060</v>
      </c>
      <c r="D614" s="155" t="s">
        <v>774</v>
      </c>
      <c r="E614" s="154">
        <v>1.25</v>
      </c>
      <c r="F614" s="56" t="s">
        <v>401</v>
      </c>
      <c r="G614" s="6"/>
      <c r="H614" s="4">
        <f>G614*E614</f>
        <v>0</v>
      </c>
    </row>
    <row r="615" spans="1:9" ht="12.75" customHeight="1">
      <c r="A615" s="15"/>
      <c r="B615" s="15"/>
      <c r="C615" s="153" t="s">
        <v>2061</v>
      </c>
      <c r="D615" s="155" t="s">
        <v>775</v>
      </c>
      <c r="E615" s="154">
        <v>3.9</v>
      </c>
      <c r="F615" s="56" t="s">
        <v>401</v>
      </c>
      <c r="G615" s="6"/>
      <c r="H615" s="4">
        <f>G615*E615</f>
        <v>0</v>
      </c>
    </row>
    <row r="616" spans="1:9" ht="12.75" customHeight="1">
      <c r="A616" s="15"/>
      <c r="B616" s="15"/>
      <c r="C616" s="153" t="s">
        <v>2062</v>
      </c>
      <c r="D616" s="155" t="s">
        <v>777</v>
      </c>
      <c r="E616" s="154">
        <v>3.85</v>
      </c>
      <c r="F616" s="56" t="s">
        <v>401</v>
      </c>
      <c r="G616" s="6"/>
      <c r="H616" s="4">
        <f>G616*E616</f>
        <v>0</v>
      </c>
    </row>
    <row r="617" spans="1:9" ht="10.5" customHeight="1">
      <c r="A617" s="15"/>
      <c r="B617" s="15"/>
      <c r="E617" s="50"/>
      <c r="H617" s="4"/>
    </row>
    <row r="618" spans="1:9" s="1" customFormat="1" ht="26.25" customHeight="1">
      <c r="A618" s="47"/>
      <c r="B618" s="47"/>
      <c r="C618" s="316" t="s">
        <v>2413</v>
      </c>
      <c r="D618" s="316"/>
      <c r="E618" s="49"/>
      <c r="F618" s="57"/>
      <c r="G618" s="5"/>
      <c r="H618" s="4"/>
      <c r="I618" s="47"/>
    </row>
    <row r="619" spans="1:9" ht="12.75" customHeight="1">
      <c r="A619" s="15"/>
      <c r="B619" s="15"/>
      <c r="C619" s="156" t="s">
        <v>1643</v>
      </c>
      <c r="D619" s="158" t="s">
        <v>1644</v>
      </c>
      <c r="E619" s="157">
        <v>3.36</v>
      </c>
      <c r="F619" s="56" t="s">
        <v>401</v>
      </c>
      <c r="G619" s="6"/>
      <c r="H619" s="4">
        <f t="shared" si="17"/>
        <v>0</v>
      </c>
    </row>
    <row r="620" spans="1:9" ht="12.75" customHeight="1">
      <c r="A620" s="15"/>
      <c r="B620" s="37"/>
      <c r="C620" s="156" t="s">
        <v>2063</v>
      </c>
      <c r="D620" s="158" t="s">
        <v>2064</v>
      </c>
      <c r="E620" s="157">
        <v>3.59</v>
      </c>
      <c r="F620" s="56" t="s">
        <v>401</v>
      </c>
      <c r="G620" s="6"/>
      <c r="H620" s="4">
        <f t="shared" si="17"/>
        <v>0</v>
      </c>
    </row>
    <row r="621" spans="1:9" ht="12.75" customHeight="1">
      <c r="A621" s="15"/>
      <c r="B621" s="37"/>
      <c r="C621" s="156" t="s">
        <v>2065</v>
      </c>
      <c r="D621" s="158" t="s">
        <v>2066</v>
      </c>
      <c r="E621" s="157">
        <v>5.18</v>
      </c>
      <c r="F621" s="56" t="s">
        <v>401</v>
      </c>
      <c r="G621" s="6"/>
      <c r="H621" s="4">
        <f t="shared" si="17"/>
        <v>0</v>
      </c>
    </row>
    <row r="622" spans="1:9" ht="12.75" customHeight="1">
      <c r="A622" s="15"/>
      <c r="B622" s="37"/>
      <c r="C622" s="156" t="s">
        <v>2067</v>
      </c>
      <c r="D622" s="158" t="s">
        <v>2068</v>
      </c>
      <c r="E622" s="157">
        <v>10.54</v>
      </c>
      <c r="F622" s="56" t="s">
        <v>401</v>
      </c>
      <c r="G622" s="6"/>
      <c r="H622" s="4">
        <f t="shared" si="17"/>
        <v>0</v>
      </c>
    </row>
    <row r="623" spans="1:9" ht="12.75" customHeight="1">
      <c r="A623" s="15"/>
      <c r="B623" s="37"/>
      <c r="C623" s="156" t="s">
        <v>2596</v>
      </c>
      <c r="D623" s="158" t="s">
        <v>2597</v>
      </c>
      <c r="E623" s="157">
        <v>22.65</v>
      </c>
      <c r="F623" s="56" t="s">
        <v>401</v>
      </c>
      <c r="G623" s="6"/>
      <c r="H623" s="4">
        <f t="shared" si="17"/>
        <v>0</v>
      </c>
    </row>
    <row r="624" spans="1:9" ht="12.75" customHeight="1">
      <c r="A624" s="15"/>
      <c r="B624" s="15"/>
      <c r="C624" s="156" t="s">
        <v>2069</v>
      </c>
      <c r="D624" s="158" t="s">
        <v>228</v>
      </c>
      <c r="E624" s="157">
        <v>0.43</v>
      </c>
      <c r="F624" s="56" t="s">
        <v>401</v>
      </c>
      <c r="G624" s="6"/>
      <c r="H624" s="4">
        <f t="shared" si="17"/>
        <v>0</v>
      </c>
    </row>
    <row r="625" spans="1:9" ht="12.75" customHeight="1">
      <c r="A625" s="15"/>
      <c r="B625" s="37"/>
      <c r="C625" s="156" t="s">
        <v>2598</v>
      </c>
      <c r="D625" s="158" t="s">
        <v>2599</v>
      </c>
      <c r="E625" s="157">
        <v>2.5</v>
      </c>
      <c r="F625" s="56" t="s">
        <v>401</v>
      </c>
      <c r="G625" s="6"/>
      <c r="H625" s="4">
        <f t="shared" si="17"/>
        <v>0</v>
      </c>
    </row>
    <row r="626" spans="1:9" ht="6.75" customHeight="1">
      <c r="A626" s="15"/>
      <c r="B626" s="15"/>
      <c r="C626" s="41"/>
      <c r="D626" s="42"/>
      <c r="E626" s="43"/>
      <c r="G626" s="7"/>
      <c r="H626" s="4"/>
    </row>
    <row r="627" spans="1:9" s="1" customFormat="1" ht="25.5" customHeight="1">
      <c r="A627" s="47"/>
      <c r="B627" s="47"/>
      <c r="C627" s="316" t="s">
        <v>2414</v>
      </c>
      <c r="D627" s="316"/>
      <c r="E627" s="49"/>
      <c r="F627" s="57"/>
      <c r="G627" s="5"/>
      <c r="H627" s="4"/>
      <c r="I627" s="47"/>
    </row>
    <row r="628" spans="1:9" ht="12.75" customHeight="1">
      <c r="A628" s="15"/>
      <c r="B628" s="15"/>
      <c r="C628" s="159" t="s">
        <v>1645</v>
      </c>
      <c r="D628" s="161" t="s">
        <v>1646</v>
      </c>
      <c r="E628" s="160">
        <v>4.38</v>
      </c>
      <c r="F628" s="56" t="s">
        <v>401</v>
      </c>
      <c r="G628" s="6"/>
      <c r="H628" s="4">
        <f t="shared" si="17"/>
        <v>0</v>
      </c>
    </row>
    <row r="629" spans="1:9" ht="12.75" customHeight="1">
      <c r="A629" s="15"/>
      <c r="B629" s="15"/>
      <c r="C629" s="159" t="s">
        <v>2070</v>
      </c>
      <c r="D629" s="161" t="s">
        <v>2071</v>
      </c>
      <c r="E629" s="160">
        <v>5.45</v>
      </c>
      <c r="F629" s="56" t="s">
        <v>401</v>
      </c>
      <c r="G629" s="6"/>
      <c r="H629" s="4">
        <f t="shared" si="17"/>
        <v>0</v>
      </c>
    </row>
    <row r="630" spans="1:9" ht="12.75" customHeight="1">
      <c r="A630" s="15"/>
      <c r="B630" s="15"/>
      <c r="C630" s="159" t="s">
        <v>2072</v>
      </c>
      <c r="D630" s="161" t="s">
        <v>2073</v>
      </c>
      <c r="E630" s="160">
        <v>3.5</v>
      </c>
      <c r="F630" s="56" t="s">
        <v>401</v>
      </c>
      <c r="G630" s="6"/>
      <c r="H630" s="4">
        <f t="shared" si="17"/>
        <v>0</v>
      </c>
    </row>
    <row r="631" spans="1:9" ht="12.75" customHeight="1">
      <c r="A631" s="15"/>
      <c r="B631" s="15"/>
      <c r="C631" s="159" t="s">
        <v>1326</v>
      </c>
      <c r="D631" s="161" t="s">
        <v>1327</v>
      </c>
      <c r="E631" s="160">
        <v>3.54</v>
      </c>
      <c r="F631" s="56" t="s">
        <v>401</v>
      </c>
      <c r="G631" s="6"/>
      <c r="H631" s="4">
        <f t="shared" si="17"/>
        <v>0</v>
      </c>
    </row>
    <row r="632" spans="1:9" ht="12.75" customHeight="1">
      <c r="A632" s="15"/>
      <c r="B632" s="15"/>
      <c r="C632" s="159" t="s">
        <v>1647</v>
      </c>
      <c r="D632" s="161" t="s">
        <v>1648</v>
      </c>
      <c r="E632" s="160">
        <v>4.55</v>
      </c>
      <c r="F632" s="56" t="s">
        <v>401</v>
      </c>
      <c r="G632" s="6"/>
      <c r="H632" s="4">
        <f t="shared" si="17"/>
        <v>0</v>
      </c>
    </row>
    <row r="633" spans="1:9" ht="12.75" customHeight="1">
      <c r="A633" s="15"/>
      <c r="B633" s="15"/>
      <c r="C633" s="159" t="s">
        <v>1061</v>
      </c>
      <c r="D633" s="161" t="s">
        <v>1062</v>
      </c>
      <c r="E633" s="160">
        <v>4.8499999999999996</v>
      </c>
      <c r="F633" s="56" t="s">
        <v>401</v>
      </c>
      <c r="G633" s="6"/>
      <c r="H633" s="4">
        <f t="shared" si="17"/>
        <v>0</v>
      </c>
    </row>
    <row r="634" spans="1:9" ht="12.75" customHeight="1">
      <c r="A634" s="15"/>
      <c r="B634" s="15"/>
      <c r="C634" s="159" t="s">
        <v>2074</v>
      </c>
      <c r="D634" s="161" t="s">
        <v>2075</v>
      </c>
      <c r="E634" s="160">
        <v>3.47</v>
      </c>
      <c r="F634" s="56" t="s">
        <v>401</v>
      </c>
      <c r="G634" s="6"/>
      <c r="H634" s="4">
        <f t="shared" si="17"/>
        <v>0</v>
      </c>
    </row>
    <row r="635" spans="1:9" ht="12.75" customHeight="1">
      <c r="A635" s="15"/>
      <c r="B635" s="15"/>
      <c r="C635" s="159" t="s">
        <v>1328</v>
      </c>
      <c r="D635" s="161" t="s">
        <v>1329</v>
      </c>
      <c r="E635" s="160">
        <v>3.41</v>
      </c>
      <c r="F635" s="56" t="s">
        <v>401</v>
      </c>
      <c r="G635" s="6"/>
      <c r="H635" s="4">
        <f t="shared" si="17"/>
        <v>0</v>
      </c>
    </row>
    <row r="636" spans="1:9" ht="12.75" customHeight="1">
      <c r="A636" s="15"/>
      <c r="B636" s="15"/>
      <c r="C636" s="159" t="s">
        <v>1649</v>
      </c>
      <c r="D636" s="161" t="s">
        <v>1650</v>
      </c>
      <c r="E636" s="160">
        <v>4.9000000000000004</v>
      </c>
      <c r="F636" s="56" t="s">
        <v>401</v>
      </c>
      <c r="G636" s="6"/>
      <c r="H636" s="4">
        <f t="shared" si="17"/>
        <v>0</v>
      </c>
    </row>
    <row r="637" spans="1:9" ht="12.75" customHeight="1">
      <c r="A637" s="15"/>
      <c r="B637" s="37"/>
      <c r="C637" s="159" t="s">
        <v>2600</v>
      </c>
      <c r="D637" s="161" t="s">
        <v>2601</v>
      </c>
      <c r="E637" s="160">
        <v>6.98</v>
      </c>
      <c r="F637" s="56" t="s">
        <v>401</v>
      </c>
      <c r="G637" s="6"/>
      <c r="H637" s="4">
        <f t="shared" si="17"/>
        <v>0</v>
      </c>
    </row>
    <row r="638" spans="1:9" ht="12.75" customHeight="1">
      <c r="A638" s="15"/>
      <c r="B638" s="15"/>
      <c r="C638" s="159" t="s">
        <v>2076</v>
      </c>
      <c r="D638" s="161" t="s">
        <v>2077</v>
      </c>
      <c r="E638" s="160">
        <v>5.98</v>
      </c>
      <c r="F638" s="56" t="s">
        <v>401</v>
      </c>
      <c r="G638" s="6"/>
      <c r="H638" s="4">
        <f t="shared" si="17"/>
        <v>0</v>
      </c>
    </row>
    <row r="639" spans="1:9" ht="12.75" customHeight="1">
      <c r="A639" s="15"/>
      <c r="B639" s="15"/>
      <c r="C639" s="159" t="s">
        <v>2078</v>
      </c>
      <c r="D639" s="161" t="s">
        <v>2079</v>
      </c>
      <c r="E639" s="160">
        <v>4.9800000000000004</v>
      </c>
      <c r="F639" s="56" t="s">
        <v>401</v>
      </c>
      <c r="G639" s="6"/>
      <c r="H639" s="4">
        <f t="shared" si="17"/>
        <v>0</v>
      </c>
    </row>
    <row r="640" spans="1:9" ht="12.75" customHeight="1">
      <c r="A640" s="15"/>
      <c r="B640" s="15"/>
      <c r="C640" s="159" t="s">
        <v>1330</v>
      </c>
      <c r="D640" s="161" t="s">
        <v>1331</v>
      </c>
      <c r="E640" s="160">
        <v>5.03</v>
      </c>
      <c r="F640" s="56" t="s">
        <v>401</v>
      </c>
      <c r="G640" s="6"/>
      <c r="H640" s="4">
        <f t="shared" si="17"/>
        <v>0</v>
      </c>
    </row>
    <row r="641" spans="1:9" ht="12.75" customHeight="1">
      <c r="A641" s="15"/>
      <c r="B641" s="37"/>
      <c r="C641" s="159" t="s">
        <v>2602</v>
      </c>
      <c r="D641" s="161" t="s">
        <v>2603</v>
      </c>
      <c r="E641" s="160">
        <v>8.68</v>
      </c>
      <c r="F641" s="56" t="s">
        <v>401</v>
      </c>
      <c r="G641" s="6"/>
      <c r="H641" s="4">
        <f t="shared" si="17"/>
        <v>0</v>
      </c>
    </row>
    <row r="642" spans="1:9" ht="12.75" customHeight="1">
      <c r="A642" s="15"/>
      <c r="B642" s="15"/>
      <c r="C642" s="159" t="s">
        <v>1651</v>
      </c>
      <c r="D642" s="161" t="s">
        <v>1652</v>
      </c>
      <c r="E642" s="160">
        <v>5.34</v>
      </c>
      <c r="F642" s="56" t="s">
        <v>401</v>
      </c>
      <c r="G642" s="6"/>
      <c r="H642" s="4">
        <f t="shared" si="17"/>
        <v>0</v>
      </c>
    </row>
    <row r="643" spans="1:9" ht="12.75" customHeight="1">
      <c r="A643" s="15"/>
      <c r="B643" s="37"/>
      <c r="C643" s="159" t="s">
        <v>2604</v>
      </c>
      <c r="D643" s="161" t="s">
        <v>2605</v>
      </c>
      <c r="E643" s="160">
        <v>4.92</v>
      </c>
      <c r="F643" s="56" t="s">
        <v>401</v>
      </c>
      <c r="G643" s="6"/>
      <c r="H643" s="4">
        <f t="shared" si="17"/>
        <v>0</v>
      </c>
    </row>
    <row r="644" spans="1:9" ht="12.75" customHeight="1">
      <c r="A644" s="15"/>
      <c r="B644" s="15"/>
      <c r="C644" s="159" t="s">
        <v>1653</v>
      </c>
      <c r="D644" s="161" t="s">
        <v>1654</v>
      </c>
      <c r="E644" s="160">
        <v>4.6500000000000004</v>
      </c>
      <c r="F644" s="56" t="s">
        <v>401</v>
      </c>
      <c r="G644" s="6"/>
      <c r="H644" s="4">
        <f t="shared" si="17"/>
        <v>0</v>
      </c>
    </row>
    <row r="645" spans="1:9" ht="12.75" customHeight="1">
      <c r="A645" s="15"/>
      <c r="B645" s="37"/>
      <c r="C645" s="159" t="s">
        <v>2606</v>
      </c>
      <c r="D645" s="161" t="s">
        <v>2607</v>
      </c>
      <c r="E645" s="160">
        <v>4.07</v>
      </c>
      <c r="F645" s="56" t="s">
        <v>401</v>
      </c>
      <c r="G645" s="6"/>
      <c r="H645" s="4">
        <f t="shared" si="17"/>
        <v>0</v>
      </c>
    </row>
    <row r="646" spans="1:9" ht="12.75" customHeight="1">
      <c r="A646" s="15"/>
      <c r="B646" s="15"/>
      <c r="C646" s="159" t="s">
        <v>1332</v>
      </c>
      <c r="D646" s="161" t="s">
        <v>1333</v>
      </c>
      <c r="E646" s="160">
        <v>10.95</v>
      </c>
      <c r="F646" s="56" t="s">
        <v>401</v>
      </c>
      <c r="G646" s="6"/>
      <c r="H646" s="4">
        <f t="shared" si="17"/>
        <v>0</v>
      </c>
    </row>
    <row r="647" spans="1:9" ht="12.75" customHeight="1">
      <c r="A647" s="15"/>
      <c r="B647" s="37"/>
      <c r="C647" s="159" t="s">
        <v>2608</v>
      </c>
      <c r="D647" s="161" t="s">
        <v>2609</v>
      </c>
      <c r="E647" s="160">
        <v>9.98</v>
      </c>
      <c r="F647" s="56" t="s">
        <v>401</v>
      </c>
      <c r="G647" s="6"/>
      <c r="H647" s="4">
        <f t="shared" si="17"/>
        <v>0</v>
      </c>
    </row>
    <row r="648" spans="1:9" ht="12.75" customHeight="1">
      <c r="A648" s="15"/>
      <c r="B648" s="37"/>
      <c r="C648" s="159" t="s">
        <v>2610</v>
      </c>
      <c r="D648" s="161" t="s">
        <v>2611</v>
      </c>
      <c r="E648" s="160">
        <v>8.23</v>
      </c>
      <c r="F648" s="56" t="s">
        <v>401</v>
      </c>
      <c r="G648" s="6"/>
      <c r="H648" s="4">
        <f t="shared" si="17"/>
        <v>0</v>
      </c>
    </row>
    <row r="649" spans="1:9" ht="12.75" customHeight="1">
      <c r="A649" s="15"/>
      <c r="B649" s="37"/>
      <c r="C649" s="159" t="s">
        <v>2612</v>
      </c>
      <c r="D649" s="161" t="s">
        <v>2613</v>
      </c>
      <c r="E649" s="160">
        <v>7.94</v>
      </c>
      <c r="F649" s="56" t="s">
        <v>401</v>
      </c>
      <c r="G649" s="6"/>
      <c r="H649" s="4">
        <f t="shared" si="17"/>
        <v>0</v>
      </c>
    </row>
    <row r="650" spans="1:9" ht="12.75" customHeight="1">
      <c r="A650" s="15"/>
      <c r="B650" s="37"/>
      <c r="C650" s="159" t="s">
        <v>2614</v>
      </c>
      <c r="D650" s="161" t="s">
        <v>2615</v>
      </c>
      <c r="E650" s="160">
        <v>18.98</v>
      </c>
      <c r="F650" s="56" t="s">
        <v>401</v>
      </c>
      <c r="G650" s="6"/>
      <c r="H650" s="4">
        <f t="shared" si="17"/>
        <v>0</v>
      </c>
    </row>
    <row r="651" spans="1:9" ht="12.75" customHeight="1">
      <c r="A651" s="15"/>
      <c r="B651" s="15"/>
      <c r="C651" s="159" t="s">
        <v>2080</v>
      </c>
      <c r="D651" s="161" t="s">
        <v>2081</v>
      </c>
      <c r="E651" s="160">
        <v>18.75</v>
      </c>
      <c r="F651" s="56" t="s">
        <v>401</v>
      </c>
      <c r="G651" s="6"/>
      <c r="H651" s="4">
        <f t="shared" ref="H651:H653" si="18">G651*E651</f>
        <v>0</v>
      </c>
    </row>
    <row r="652" spans="1:9" ht="12.75" customHeight="1">
      <c r="A652" s="15"/>
      <c r="B652" s="37"/>
      <c r="C652" s="159" t="s">
        <v>2616</v>
      </c>
      <c r="D652" s="161" t="s">
        <v>2617</v>
      </c>
      <c r="E652" s="160">
        <v>18.28</v>
      </c>
      <c r="F652" s="56" t="s">
        <v>401</v>
      </c>
      <c r="G652" s="6"/>
      <c r="H652" s="4">
        <f t="shared" si="18"/>
        <v>0</v>
      </c>
    </row>
    <row r="653" spans="1:9" ht="12.75" customHeight="1">
      <c r="A653" s="15"/>
      <c r="B653" s="37"/>
      <c r="C653" s="159" t="s">
        <v>2618</v>
      </c>
      <c r="D653" s="161" t="s">
        <v>2619</v>
      </c>
      <c r="E653" s="160">
        <v>2.98</v>
      </c>
      <c r="F653" s="56" t="s">
        <v>401</v>
      </c>
      <c r="G653" s="6"/>
      <c r="H653" s="4">
        <f t="shared" si="18"/>
        <v>0</v>
      </c>
    </row>
    <row r="654" spans="1:9" ht="15.75" customHeight="1">
      <c r="A654" s="15"/>
      <c r="B654" s="15"/>
      <c r="E654" s="50"/>
      <c r="H654" s="4"/>
    </row>
    <row r="655" spans="1:9" s="1" customFormat="1" ht="12.75" customHeight="1">
      <c r="A655" s="47"/>
      <c r="B655" s="47"/>
      <c r="C655" s="17" t="s">
        <v>2620</v>
      </c>
      <c r="D655" s="3"/>
      <c r="E655" s="49"/>
      <c r="F655" s="57"/>
      <c r="G655" s="5"/>
      <c r="H655" s="4"/>
      <c r="I655" s="47"/>
    </row>
    <row r="656" spans="1:9" ht="12.75" customHeight="1">
      <c r="A656" s="15"/>
      <c r="B656" s="15"/>
      <c r="C656" s="162" t="s">
        <v>2082</v>
      </c>
      <c r="D656" s="164" t="s">
        <v>2083</v>
      </c>
      <c r="E656" s="163">
        <v>5.35</v>
      </c>
      <c r="F656" s="56" t="s">
        <v>401</v>
      </c>
      <c r="G656" s="6"/>
      <c r="H656" s="4">
        <f t="shared" si="17"/>
        <v>0</v>
      </c>
    </row>
    <row r="657" spans="1:9" ht="12.75" customHeight="1">
      <c r="A657" s="15"/>
      <c r="B657" s="15"/>
      <c r="C657" s="162" t="s">
        <v>2084</v>
      </c>
      <c r="D657" s="164" t="s">
        <v>2085</v>
      </c>
      <c r="E657" s="163">
        <v>5.98</v>
      </c>
      <c r="F657" s="56" t="s">
        <v>401</v>
      </c>
      <c r="G657" s="6"/>
      <c r="H657" s="4">
        <f t="shared" si="17"/>
        <v>0</v>
      </c>
    </row>
    <row r="658" spans="1:9" ht="12.75" customHeight="1">
      <c r="A658" s="15"/>
      <c r="B658" s="37"/>
      <c r="C658" s="162" t="s">
        <v>2621</v>
      </c>
      <c r="D658" s="164" t="s">
        <v>2622</v>
      </c>
      <c r="E658" s="163">
        <v>8.4</v>
      </c>
      <c r="F658" s="56" t="s">
        <v>401</v>
      </c>
      <c r="G658" s="6"/>
      <c r="H658" s="4">
        <f t="shared" si="17"/>
        <v>0</v>
      </c>
    </row>
    <row r="659" spans="1:9" ht="12.75" customHeight="1">
      <c r="A659" s="15"/>
      <c r="B659" s="37"/>
      <c r="C659" s="162" t="s">
        <v>2623</v>
      </c>
      <c r="D659" s="164" t="s">
        <v>2624</v>
      </c>
      <c r="E659" s="163">
        <v>8.4</v>
      </c>
      <c r="F659" s="56" t="s">
        <v>401</v>
      </c>
      <c r="G659" s="6"/>
      <c r="H659" s="4">
        <f t="shared" si="17"/>
        <v>0</v>
      </c>
    </row>
    <row r="660" spans="1:9" ht="12.75" customHeight="1">
      <c r="A660" s="15"/>
      <c r="B660" s="37"/>
      <c r="C660" s="162" t="s">
        <v>2625</v>
      </c>
      <c r="D660" s="164" t="s">
        <v>2626</v>
      </c>
      <c r="E660" s="163">
        <v>12.25</v>
      </c>
      <c r="F660" s="56" t="s">
        <v>401</v>
      </c>
      <c r="G660" s="6"/>
      <c r="H660" s="4">
        <f t="shared" si="17"/>
        <v>0</v>
      </c>
    </row>
    <row r="661" spans="1:9" ht="12.75" customHeight="1">
      <c r="A661" s="15"/>
      <c r="B661" s="37"/>
      <c r="C661" s="162" t="s">
        <v>2627</v>
      </c>
      <c r="D661" s="164" t="s">
        <v>2628</v>
      </c>
      <c r="E661" s="163">
        <v>12.25</v>
      </c>
      <c r="F661" s="56" t="s">
        <v>401</v>
      </c>
      <c r="G661" s="6"/>
      <c r="H661" s="4">
        <f t="shared" si="17"/>
        <v>0</v>
      </c>
    </row>
    <row r="662" spans="1:9" ht="12.75" customHeight="1">
      <c r="A662" s="15"/>
      <c r="B662" s="37"/>
      <c r="C662" s="162" t="s">
        <v>2629</v>
      </c>
      <c r="D662" s="164" t="s">
        <v>2630</v>
      </c>
      <c r="E662" s="163">
        <v>15.6</v>
      </c>
      <c r="F662" s="56" t="s">
        <v>401</v>
      </c>
      <c r="G662" s="6"/>
      <c r="H662" s="4">
        <f t="shared" si="17"/>
        <v>0</v>
      </c>
    </row>
    <row r="663" spans="1:9" ht="12.75" customHeight="1">
      <c r="A663" s="15"/>
      <c r="B663" s="37"/>
      <c r="C663" s="162" t="s">
        <v>2631</v>
      </c>
      <c r="D663" s="164" t="s">
        <v>2632</v>
      </c>
      <c r="E663" s="163">
        <v>15.6</v>
      </c>
      <c r="F663" s="56" t="s">
        <v>401</v>
      </c>
      <c r="G663" s="6"/>
      <c r="H663" s="4">
        <f t="shared" ref="H663:H670" si="19">G663*E663</f>
        <v>0</v>
      </c>
    </row>
    <row r="664" spans="1:9" ht="12.75" customHeight="1">
      <c r="A664" s="15"/>
      <c r="B664" s="37"/>
      <c r="C664" s="162" t="s">
        <v>2633</v>
      </c>
      <c r="D664" s="164" t="s">
        <v>2634</v>
      </c>
      <c r="E664" s="163">
        <v>15.6</v>
      </c>
      <c r="F664" s="56" t="s">
        <v>401</v>
      </c>
      <c r="G664" s="6"/>
      <c r="H664" s="4">
        <f t="shared" si="19"/>
        <v>0</v>
      </c>
    </row>
    <row r="665" spans="1:9" ht="12.75" customHeight="1">
      <c r="A665" s="15"/>
      <c r="B665" s="37"/>
      <c r="C665" s="162" t="s">
        <v>2635</v>
      </c>
      <c r="D665" s="164" t="s">
        <v>2636</v>
      </c>
      <c r="E665" s="163">
        <v>3.49</v>
      </c>
      <c r="F665" s="56" t="s">
        <v>401</v>
      </c>
      <c r="G665" s="6"/>
      <c r="H665" s="4">
        <f t="shared" si="19"/>
        <v>0</v>
      </c>
    </row>
    <row r="666" spans="1:9" ht="12.75" customHeight="1">
      <c r="A666" s="15"/>
      <c r="B666" s="37"/>
      <c r="C666" s="162" t="s">
        <v>2637</v>
      </c>
      <c r="D666" s="164" t="s">
        <v>2638</v>
      </c>
      <c r="E666" s="163">
        <v>3.49</v>
      </c>
      <c r="F666" s="56" t="s">
        <v>401</v>
      </c>
      <c r="G666" s="6"/>
      <c r="H666" s="4">
        <f t="shared" si="19"/>
        <v>0</v>
      </c>
    </row>
    <row r="667" spans="1:9" ht="12.75" customHeight="1">
      <c r="A667" s="15"/>
      <c r="B667" s="37"/>
      <c r="C667" s="162" t="s">
        <v>2639</v>
      </c>
      <c r="D667" s="164" t="s">
        <v>2640</v>
      </c>
      <c r="E667" s="163">
        <v>3.49</v>
      </c>
      <c r="F667" s="56" t="s">
        <v>401</v>
      </c>
      <c r="G667" s="6"/>
      <c r="H667" s="4">
        <f t="shared" si="19"/>
        <v>0</v>
      </c>
    </row>
    <row r="668" spans="1:9" ht="12.75" customHeight="1">
      <c r="A668" s="15"/>
      <c r="B668" s="15"/>
      <c r="C668" s="162" t="s">
        <v>1345</v>
      </c>
      <c r="D668" s="164" t="s">
        <v>1346</v>
      </c>
      <c r="E668" s="163">
        <v>4.47</v>
      </c>
      <c r="F668" s="56" t="s">
        <v>401</v>
      </c>
      <c r="G668" s="6"/>
      <c r="H668" s="4">
        <f t="shared" si="19"/>
        <v>0</v>
      </c>
    </row>
    <row r="669" spans="1:9" ht="12.75" customHeight="1">
      <c r="A669" s="15"/>
      <c r="B669" s="15"/>
      <c r="C669" s="162" t="s">
        <v>2086</v>
      </c>
      <c r="D669" s="164" t="s">
        <v>2087</v>
      </c>
      <c r="E669" s="163">
        <v>6.3</v>
      </c>
      <c r="F669" s="56" t="s">
        <v>401</v>
      </c>
      <c r="G669" s="6"/>
      <c r="H669" s="4">
        <f t="shared" si="19"/>
        <v>0</v>
      </c>
    </row>
    <row r="670" spans="1:9" ht="12.75" customHeight="1">
      <c r="A670" s="15"/>
      <c r="B670" s="15"/>
      <c r="C670" s="162" t="s">
        <v>2088</v>
      </c>
      <c r="D670" s="164" t="s">
        <v>2089</v>
      </c>
      <c r="E670" s="163">
        <v>4.1500000000000004</v>
      </c>
      <c r="F670" s="56" t="s">
        <v>401</v>
      </c>
      <c r="G670" s="6"/>
      <c r="H670" s="4">
        <f t="shared" si="19"/>
        <v>0</v>
      </c>
    </row>
    <row r="671" spans="1:9" ht="16.5" customHeight="1">
      <c r="A671" s="15"/>
      <c r="B671" s="15"/>
      <c r="E671" s="50"/>
      <c r="H671" s="4"/>
    </row>
    <row r="672" spans="1:9" s="1" customFormat="1" ht="12.75" customHeight="1">
      <c r="A672" s="47"/>
      <c r="B672" s="47"/>
      <c r="C672" s="17" t="s">
        <v>229</v>
      </c>
      <c r="D672" s="3"/>
      <c r="E672" s="49"/>
      <c r="F672" s="57"/>
      <c r="G672" s="5"/>
      <c r="H672" s="4"/>
      <c r="I672" s="47"/>
    </row>
    <row r="673" spans="1:8" ht="12.75" customHeight="1">
      <c r="A673" s="15"/>
      <c r="B673" s="37"/>
      <c r="C673" s="165" t="s">
        <v>2641</v>
      </c>
      <c r="D673" s="167" t="s">
        <v>2642</v>
      </c>
      <c r="E673" s="166">
        <v>16.5</v>
      </c>
      <c r="F673" s="56" t="s">
        <v>401</v>
      </c>
      <c r="G673" s="6"/>
      <c r="H673" s="4">
        <f t="shared" ref="H673:H681" si="20">G673*E673</f>
        <v>0</v>
      </c>
    </row>
    <row r="674" spans="1:8" ht="12.75" customHeight="1">
      <c r="A674" s="15"/>
      <c r="B674" s="15"/>
      <c r="C674" s="165" t="s">
        <v>2090</v>
      </c>
      <c r="D674" s="167" t="s">
        <v>2091</v>
      </c>
      <c r="E674" s="166">
        <v>7.9</v>
      </c>
      <c r="F674" s="56" t="s">
        <v>401</v>
      </c>
      <c r="G674" s="6"/>
      <c r="H674" s="4">
        <f t="shared" si="20"/>
        <v>0</v>
      </c>
    </row>
    <row r="675" spans="1:8" ht="12.75" customHeight="1">
      <c r="A675" s="15"/>
      <c r="B675" s="15"/>
      <c r="C675" s="165" t="s">
        <v>2092</v>
      </c>
      <c r="D675" s="167" t="s">
        <v>1347</v>
      </c>
      <c r="E675" s="166">
        <v>14.35</v>
      </c>
      <c r="F675" s="56" t="s">
        <v>401</v>
      </c>
      <c r="G675" s="6"/>
      <c r="H675" s="4">
        <f t="shared" si="20"/>
        <v>0</v>
      </c>
    </row>
    <row r="676" spans="1:8" ht="12.75" customHeight="1">
      <c r="A676" s="15"/>
      <c r="B676" s="37"/>
      <c r="C676" s="165" t="s">
        <v>2643</v>
      </c>
      <c r="D676" s="167" t="s">
        <v>2644</v>
      </c>
      <c r="E676" s="166">
        <v>5.75</v>
      </c>
      <c r="F676" s="56" t="s">
        <v>401</v>
      </c>
      <c r="G676" s="6"/>
      <c r="H676" s="4">
        <f t="shared" si="20"/>
        <v>0</v>
      </c>
    </row>
    <row r="677" spans="1:8" ht="12.75" customHeight="1">
      <c r="A677" s="15"/>
      <c r="B677" s="37"/>
      <c r="C677" s="165" t="s">
        <v>2645</v>
      </c>
      <c r="D677" s="167" t="s">
        <v>2646</v>
      </c>
      <c r="E677" s="166">
        <v>5.26</v>
      </c>
      <c r="F677" s="56" t="s">
        <v>401</v>
      </c>
      <c r="G677" s="6"/>
      <c r="H677" s="4">
        <f t="shared" si="20"/>
        <v>0</v>
      </c>
    </row>
    <row r="678" spans="1:8" ht="12.75" customHeight="1">
      <c r="A678" s="15"/>
      <c r="B678" s="37"/>
      <c r="C678" s="165" t="s">
        <v>2647</v>
      </c>
      <c r="D678" s="167" t="s">
        <v>2648</v>
      </c>
      <c r="E678" s="166">
        <v>10.98</v>
      </c>
      <c r="F678" s="56" t="s">
        <v>401</v>
      </c>
      <c r="G678" s="6"/>
      <c r="H678" s="4">
        <f t="shared" si="20"/>
        <v>0</v>
      </c>
    </row>
    <row r="679" spans="1:8" ht="12.75" customHeight="1">
      <c r="A679" s="15"/>
      <c r="B679" s="15"/>
      <c r="C679" s="165" t="s">
        <v>1068</v>
      </c>
      <c r="D679" s="167" t="s">
        <v>1069</v>
      </c>
      <c r="E679" s="166">
        <v>11.1</v>
      </c>
      <c r="F679" s="56" t="s">
        <v>401</v>
      </c>
      <c r="G679" s="6"/>
      <c r="H679" s="4">
        <f t="shared" si="20"/>
        <v>0</v>
      </c>
    </row>
    <row r="680" spans="1:8" ht="12.75" customHeight="1">
      <c r="A680" s="15"/>
      <c r="B680" s="15"/>
      <c r="C680" s="165" t="s">
        <v>2093</v>
      </c>
      <c r="D680" s="167" t="s">
        <v>2094</v>
      </c>
      <c r="E680" s="166">
        <v>25.65</v>
      </c>
      <c r="F680" s="56" t="s">
        <v>401</v>
      </c>
      <c r="G680" s="6"/>
      <c r="H680" s="4">
        <f t="shared" si="20"/>
        <v>0</v>
      </c>
    </row>
    <row r="681" spans="1:8" ht="12.75" customHeight="1">
      <c r="A681" s="15"/>
      <c r="B681" s="37"/>
      <c r="C681" s="165" t="s">
        <v>2649</v>
      </c>
      <c r="D681" s="167" t="s">
        <v>2650</v>
      </c>
      <c r="E681" s="166">
        <v>3.49</v>
      </c>
      <c r="F681" s="56" t="s">
        <v>401</v>
      </c>
      <c r="G681" s="6"/>
      <c r="H681" s="4">
        <f t="shared" si="20"/>
        <v>0</v>
      </c>
    </row>
    <row r="682" spans="1:8" ht="12.75" customHeight="1">
      <c r="A682" s="15"/>
      <c r="B682" s="15"/>
      <c r="C682" s="165" t="s">
        <v>2095</v>
      </c>
      <c r="D682" s="167" t="s">
        <v>2096</v>
      </c>
      <c r="E682" s="166">
        <v>15.98</v>
      </c>
      <c r="F682" s="56" t="s">
        <v>401</v>
      </c>
      <c r="G682" s="6"/>
      <c r="H682" s="4">
        <f t="shared" ref="H682:H696" si="21">G682*E682</f>
        <v>0</v>
      </c>
    </row>
    <row r="683" spans="1:8" ht="12.75" customHeight="1">
      <c r="A683" s="15"/>
      <c r="B683" s="15"/>
      <c r="C683" s="165" t="s">
        <v>1070</v>
      </c>
      <c r="D683" s="167" t="s">
        <v>1071</v>
      </c>
      <c r="E683" s="166">
        <v>22.15</v>
      </c>
      <c r="F683" s="56" t="s">
        <v>401</v>
      </c>
      <c r="G683" s="6"/>
      <c r="H683" s="4">
        <f t="shared" si="21"/>
        <v>0</v>
      </c>
    </row>
    <row r="684" spans="1:8" ht="12.75" customHeight="1">
      <c r="A684" s="15"/>
      <c r="B684" s="15"/>
      <c r="C684" s="165" t="s">
        <v>1348</v>
      </c>
      <c r="D684" s="167" t="s">
        <v>1071</v>
      </c>
      <c r="E684" s="166">
        <v>26.4</v>
      </c>
      <c r="F684" s="56" t="s">
        <v>401</v>
      </c>
      <c r="G684" s="6"/>
      <c r="H684" s="4">
        <f t="shared" si="21"/>
        <v>0</v>
      </c>
    </row>
    <row r="685" spans="1:8" ht="12.75" customHeight="1">
      <c r="A685" s="15"/>
      <c r="B685" s="37"/>
      <c r="C685" s="165" t="s">
        <v>2651</v>
      </c>
      <c r="D685" s="167" t="s">
        <v>2652</v>
      </c>
      <c r="E685" s="166">
        <v>2.39</v>
      </c>
      <c r="F685" s="56" t="s">
        <v>401</v>
      </c>
      <c r="G685" s="6"/>
      <c r="H685" s="4">
        <f t="shared" si="21"/>
        <v>0</v>
      </c>
    </row>
    <row r="686" spans="1:8" ht="12.75" customHeight="1">
      <c r="A686" s="15"/>
      <c r="B686" s="37"/>
      <c r="C686" s="165" t="s">
        <v>2653</v>
      </c>
      <c r="D686" s="167" t="s">
        <v>2654</v>
      </c>
      <c r="E686" s="166">
        <v>2.39</v>
      </c>
      <c r="F686" s="56" t="s">
        <v>401</v>
      </c>
      <c r="G686" s="6"/>
      <c r="H686" s="4">
        <f t="shared" si="21"/>
        <v>0</v>
      </c>
    </row>
    <row r="687" spans="1:8" ht="12.75" customHeight="1">
      <c r="A687" s="15"/>
      <c r="B687" s="37"/>
      <c r="C687" s="165" t="s">
        <v>2655</v>
      </c>
      <c r="D687" s="167" t="s">
        <v>2656</v>
      </c>
      <c r="E687" s="166">
        <v>2.39</v>
      </c>
      <c r="F687" s="56" t="s">
        <v>401</v>
      </c>
      <c r="G687" s="6"/>
      <c r="H687" s="4">
        <f t="shared" si="21"/>
        <v>0</v>
      </c>
    </row>
    <row r="688" spans="1:8" ht="12.75" customHeight="1">
      <c r="A688" s="15"/>
      <c r="B688" s="37"/>
      <c r="C688" s="165" t="s">
        <v>2657</v>
      </c>
      <c r="D688" s="167" t="s">
        <v>2658</v>
      </c>
      <c r="E688" s="166">
        <v>11.98</v>
      </c>
      <c r="F688" s="56" t="s">
        <v>401</v>
      </c>
      <c r="G688" s="6"/>
      <c r="H688" s="4">
        <f t="shared" si="21"/>
        <v>0</v>
      </c>
    </row>
    <row r="689" spans="1:9" ht="12.75" customHeight="1">
      <c r="A689" s="15"/>
      <c r="B689" s="37"/>
      <c r="C689" s="165" t="s">
        <v>2659</v>
      </c>
      <c r="D689" s="167" t="s">
        <v>2660</v>
      </c>
      <c r="E689" s="166">
        <v>13.98</v>
      </c>
      <c r="F689" s="56" t="s">
        <v>401</v>
      </c>
      <c r="G689" s="6"/>
      <c r="H689" s="4">
        <f t="shared" si="21"/>
        <v>0</v>
      </c>
    </row>
    <row r="690" spans="1:9" ht="12.75" customHeight="1">
      <c r="A690" s="15"/>
      <c r="B690" s="37"/>
      <c r="C690" s="165" t="s">
        <v>2661</v>
      </c>
      <c r="D690" s="167" t="s">
        <v>2662</v>
      </c>
      <c r="E690" s="166">
        <v>13.98</v>
      </c>
      <c r="F690" s="56" t="s">
        <v>401</v>
      </c>
      <c r="G690" s="6"/>
      <c r="H690" s="4">
        <f t="shared" si="21"/>
        <v>0</v>
      </c>
    </row>
    <row r="691" spans="1:9" ht="12.75" customHeight="1">
      <c r="A691" s="15"/>
      <c r="B691" s="37"/>
      <c r="C691" s="165" t="s">
        <v>2663</v>
      </c>
      <c r="D691" s="167" t="s">
        <v>2664</v>
      </c>
      <c r="E691" s="166">
        <v>3.69</v>
      </c>
      <c r="F691" s="56" t="s">
        <v>401</v>
      </c>
      <c r="G691" s="6"/>
      <c r="H691" s="4">
        <f t="shared" si="21"/>
        <v>0</v>
      </c>
    </row>
    <row r="692" spans="1:9" ht="12.75" customHeight="1">
      <c r="A692" s="15"/>
      <c r="B692" s="37"/>
      <c r="C692" s="165" t="s">
        <v>2665</v>
      </c>
      <c r="D692" s="167" t="s">
        <v>2666</v>
      </c>
      <c r="E692" s="166">
        <v>3.69</v>
      </c>
      <c r="F692" s="56" t="s">
        <v>401</v>
      </c>
      <c r="G692" s="6"/>
      <c r="H692" s="4">
        <f t="shared" si="21"/>
        <v>0</v>
      </c>
    </row>
    <row r="693" spans="1:9" ht="12.75" customHeight="1">
      <c r="A693" s="15"/>
      <c r="B693" s="37"/>
      <c r="C693" s="165" t="s">
        <v>2667</v>
      </c>
      <c r="D693" s="167" t="s">
        <v>2668</v>
      </c>
      <c r="E693" s="166">
        <v>3.69</v>
      </c>
      <c r="F693" s="56" t="s">
        <v>401</v>
      </c>
      <c r="G693" s="6"/>
      <c r="H693" s="4">
        <f t="shared" si="21"/>
        <v>0</v>
      </c>
    </row>
    <row r="694" spans="1:9" ht="12.75" customHeight="1">
      <c r="A694" s="15"/>
      <c r="B694" s="37"/>
      <c r="C694" s="165" t="s">
        <v>2669</v>
      </c>
      <c r="D694" s="167" t="s">
        <v>2670</v>
      </c>
      <c r="E694" s="166">
        <v>3.69</v>
      </c>
      <c r="F694" s="56" t="s">
        <v>401</v>
      </c>
      <c r="G694" s="6"/>
      <c r="H694" s="4">
        <f t="shared" si="21"/>
        <v>0</v>
      </c>
    </row>
    <row r="695" spans="1:9" ht="12.75" customHeight="1">
      <c r="A695" s="15"/>
      <c r="B695" s="37"/>
      <c r="C695" s="165" t="s">
        <v>2671</v>
      </c>
      <c r="D695" s="167" t="s">
        <v>2672</v>
      </c>
      <c r="E695" s="166">
        <v>3.69</v>
      </c>
      <c r="F695" s="56" t="s">
        <v>401</v>
      </c>
      <c r="G695" s="6"/>
      <c r="H695" s="4">
        <f t="shared" si="21"/>
        <v>0</v>
      </c>
    </row>
    <row r="696" spans="1:9" ht="12.75" customHeight="1">
      <c r="A696" s="15"/>
      <c r="B696" s="37"/>
      <c r="C696" s="165" t="s">
        <v>2673</v>
      </c>
      <c r="D696" s="167" t="s">
        <v>2674</v>
      </c>
      <c r="E696" s="166">
        <v>3.69</v>
      </c>
      <c r="F696" s="56" t="s">
        <v>401</v>
      </c>
      <c r="G696" s="6"/>
      <c r="H696" s="4">
        <f t="shared" si="21"/>
        <v>0</v>
      </c>
    </row>
    <row r="697" spans="1:9" ht="20.25" customHeight="1">
      <c r="A697" s="15"/>
      <c r="B697" s="15"/>
      <c r="E697" s="50"/>
      <c r="H697" s="4"/>
    </row>
    <row r="698" spans="1:9" s="1" customFormat="1" ht="12.75" customHeight="1">
      <c r="A698" s="47"/>
      <c r="B698" s="47"/>
      <c r="C698" s="17" t="s">
        <v>230</v>
      </c>
      <c r="D698" s="3"/>
      <c r="E698" s="49"/>
      <c r="F698" s="57"/>
      <c r="G698" s="5"/>
      <c r="H698" s="4"/>
      <c r="I698" s="47"/>
    </row>
    <row r="699" spans="1:9" ht="12.75" customHeight="1">
      <c r="A699" s="15"/>
      <c r="B699" s="37"/>
      <c r="C699" s="168" t="s">
        <v>2675</v>
      </c>
      <c r="D699" s="170" t="s">
        <v>2676</v>
      </c>
      <c r="E699" s="169">
        <v>7.98</v>
      </c>
      <c r="F699" s="56" t="s">
        <v>401</v>
      </c>
      <c r="G699" s="6"/>
      <c r="H699" s="4">
        <f t="shared" ref="H699:H713" si="22">G699*E699</f>
        <v>0</v>
      </c>
    </row>
    <row r="700" spans="1:9" ht="12.75" customHeight="1">
      <c r="A700" s="15"/>
      <c r="B700" s="15"/>
      <c r="C700" s="168" t="s">
        <v>2097</v>
      </c>
      <c r="D700" s="170" t="s">
        <v>2098</v>
      </c>
      <c r="E700" s="169">
        <v>5.98</v>
      </c>
      <c r="F700" s="56" t="s">
        <v>401</v>
      </c>
      <c r="G700" s="6"/>
      <c r="H700" s="4">
        <f t="shared" si="22"/>
        <v>0</v>
      </c>
    </row>
    <row r="701" spans="1:9" ht="12.75" customHeight="1">
      <c r="A701" s="15"/>
      <c r="B701" s="37"/>
      <c r="C701" s="168" t="s">
        <v>2677</v>
      </c>
      <c r="D701" s="170" t="s">
        <v>2678</v>
      </c>
      <c r="E701" s="169">
        <v>1.98</v>
      </c>
      <c r="F701" s="56" t="s">
        <v>401</v>
      </c>
      <c r="G701" s="6"/>
      <c r="H701" s="4">
        <f t="shared" si="22"/>
        <v>0</v>
      </c>
    </row>
    <row r="702" spans="1:9" ht="12.75" customHeight="1">
      <c r="A702" s="15"/>
      <c r="B702" s="37"/>
      <c r="C702" s="168" t="s">
        <v>2679</v>
      </c>
      <c r="D702" s="170" t="s">
        <v>2680</v>
      </c>
      <c r="E702" s="169">
        <v>6.3</v>
      </c>
      <c r="F702" s="56" t="s">
        <v>401</v>
      </c>
      <c r="G702" s="6"/>
      <c r="H702" s="4">
        <f t="shared" si="22"/>
        <v>0</v>
      </c>
    </row>
    <row r="703" spans="1:9" ht="12.75" customHeight="1">
      <c r="A703" s="15"/>
      <c r="B703" s="37"/>
      <c r="C703" s="168" t="s">
        <v>2681</v>
      </c>
      <c r="D703" s="170" t="s">
        <v>2682</v>
      </c>
      <c r="E703" s="169">
        <v>6.3</v>
      </c>
      <c r="F703" s="56" t="s">
        <v>401</v>
      </c>
      <c r="G703" s="6"/>
      <c r="H703" s="4">
        <f t="shared" si="22"/>
        <v>0</v>
      </c>
    </row>
    <row r="704" spans="1:9" ht="12.75" customHeight="1">
      <c r="A704" s="15"/>
      <c r="B704" s="37"/>
      <c r="C704" s="168" t="s">
        <v>2683</v>
      </c>
      <c r="D704" s="170" t="s">
        <v>2684</v>
      </c>
      <c r="E704" s="169">
        <v>6.3</v>
      </c>
      <c r="F704" s="56" t="s">
        <v>401</v>
      </c>
      <c r="G704" s="6"/>
      <c r="H704" s="4">
        <f t="shared" si="22"/>
        <v>0</v>
      </c>
    </row>
    <row r="705" spans="1:9" ht="12.75" customHeight="1">
      <c r="A705" s="15"/>
      <c r="B705" s="37"/>
      <c r="C705" s="168" t="s">
        <v>2685</v>
      </c>
      <c r="D705" s="170" t="s">
        <v>2686</v>
      </c>
      <c r="E705" s="169">
        <v>6.3</v>
      </c>
      <c r="F705" s="56" t="s">
        <v>401</v>
      </c>
      <c r="G705" s="6"/>
      <c r="H705" s="4">
        <f t="shared" si="22"/>
        <v>0</v>
      </c>
    </row>
    <row r="706" spans="1:9" ht="12.75" customHeight="1">
      <c r="A706" s="15"/>
      <c r="B706" s="15"/>
      <c r="C706" s="168" t="s">
        <v>1667</v>
      </c>
      <c r="D706" s="170" t="s">
        <v>1668</v>
      </c>
      <c r="E706" s="169">
        <v>8.15</v>
      </c>
      <c r="F706" s="56" t="s">
        <v>401</v>
      </c>
      <c r="G706" s="6"/>
      <c r="H706" s="4">
        <f t="shared" si="22"/>
        <v>0</v>
      </c>
    </row>
    <row r="707" spans="1:9" ht="12.75" customHeight="1">
      <c r="A707" s="15"/>
      <c r="B707" s="15"/>
      <c r="C707" s="168" t="s">
        <v>1669</v>
      </c>
      <c r="D707" s="170" t="s">
        <v>1670</v>
      </c>
      <c r="E707" s="169">
        <v>12.98</v>
      </c>
      <c r="F707" s="56" t="s">
        <v>401</v>
      </c>
      <c r="G707" s="6"/>
      <c r="H707" s="4">
        <f t="shared" si="22"/>
        <v>0</v>
      </c>
    </row>
    <row r="708" spans="1:9" ht="12.75" customHeight="1">
      <c r="A708" s="15"/>
      <c r="B708" s="37"/>
      <c r="C708" s="168" t="s">
        <v>2687</v>
      </c>
      <c r="D708" s="170" t="s">
        <v>2688</v>
      </c>
      <c r="E708" s="169">
        <v>2.69</v>
      </c>
      <c r="F708" s="56" t="s">
        <v>401</v>
      </c>
      <c r="G708" s="6"/>
      <c r="H708" s="4">
        <f t="shared" si="22"/>
        <v>0</v>
      </c>
    </row>
    <row r="709" spans="1:9" ht="12.75" customHeight="1">
      <c r="A709" s="15"/>
      <c r="B709" s="15"/>
      <c r="C709" s="168" t="s">
        <v>1072</v>
      </c>
      <c r="D709" s="170" t="s">
        <v>1073</v>
      </c>
      <c r="E709" s="169">
        <v>1.2</v>
      </c>
      <c r="F709" s="56" t="s">
        <v>401</v>
      </c>
      <c r="G709" s="6"/>
      <c r="H709" s="4">
        <f t="shared" si="22"/>
        <v>0</v>
      </c>
    </row>
    <row r="710" spans="1:9" ht="12.75" customHeight="1">
      <c r="A710" s="15"/>
      <c r="B710" s="15"/>
      <c r="C710" s="168" t="s">
        <v>1074</v>
      </c>
      <c r="D710" s="170" t="s">
        <v>1075</v>
      </c>
      <c r="E710" s="169">
        <v>1.1499999999999999</v>
      </c>
      <c r="F710" s="56" t="s">
        <v>401</v>
      </c>
      <c r="G710" s="6"/>
      <c r="H710" s="4">
        <f t="shared" si="22"/>
        <v>0</v>
      </c>
    </row>
    <row r="711" spans="1:9" ht="12.75" customHeight="1">
      <c r="A711" s="15"/>
      <c r="B711" s="15"/>
      <c r="C711" s="168" t="s">
        <v>1076</v>
      </c>
      <c r="D711" s="170" t="s">
        <v>1077</v>
      </c>
      <c r="E711" s="169">
        <v>2.08</v>
      </c>
      <c r="F711" s="56" t="s">
        <v>401</v>
      </c>
      <c r="G711" s="6"/>
      <c r="H711" s="4">
        <f t="shared" si="22"/>
        <v>0</v>
      </c>
    </row>
    <row r="712" spans="1:9" ht="12.75" customHeight="1">
      <c r="A712" s="15"/>
      <c r="B712" s="37"/>
      <c r="C712" s="168" t="s">
        <v>2689</v>
      </c>
      <c r="D712" s="170" t="s">
        <v>2690</v>
      </c>
      <c r="E712" s="169">
        <v>6.25</v>
      </c>
      <c r="F712" s="56" t="s">
        <v>401</v>
      </c>
      <c r="G712" s="6"/>
      <c r="H712" s="4">
        <f t="shared" si="22"/>
        <v>0</v>
      </c>
    </row>
    <row r="713" spans="1:9" ht="12.75" customHeight="1">
      <c r="A713" s="15"/>
      <c r="B713" s="37"/>
      <c r="C713" s="168" t="s">
        <v>2691</v>
      </c>
      <c r="D713" s="170" t="s">
        <v>2692</v>
      </c>
      <c r="E713" s="169">
        <v>9.98</v>
      </c>
      <c r="F713" s="56" t="s">
        <v>401</v>
      </c>
      <c r="G713" s="6"/>
      <c r="H713" s="4">
        <f t="shared" si="22"/>
        <v>0</v>
      </c>
    </row>
    <row r="714" spans="1:9" ht="12.75" customHeight="1">
      <c r="A714" s="15"/>
      <c r="B714" s="15"/>
      <c r="E714" s="50"/>
      <c r="H714" s="4"/>
    </row>
    <row r="715" spans="1:9" s="1" customFormat="1" ht="12.75" customHeight="1">
      <c r="A715" s="47"/>
      <c r="B715" s="47"/>
      <c r="C715" s="17" t="s">
        <v>231</v>
      </c>
      <c r="D715" s="3"/>
      <c r="E715" s="49"/>
      <c r="F715" s="57"/>
      <c r="G715" s="5"/>
      <c r="H715" s="4"/>
      <c r="I715" s="47"/>
    </row>
    <row r="716" spans="1:9" ht="12.75" customHeight="1">
      <c r="A716" s="15"/>
      <c r="B716" s="15"/>
      <c r="C716" s="171" t="s">
        <v>2099</v>
      </c>
      <c r="D716" s="171" t="s">
        <v>786</v>
      </c>
      <c r="E716" s="172">
        <v>3.25</v>
      </c>
      <c r="F716" s="56" t="s">
        <v>401</v>
      </c>
      <c r="G716" s="6"/>
      <c r="H716" s="4">
        <f t="shared" ref="H716:H725" si="23">G716*E716</f>
        <v>0</v>
      </c>
    </row>
    <row r="717" spans="1:9" ht="12.75" customHeight="1">
      <c r="A717" s="15"/>
      <c r="B717" s="15"/>
      <c r="C717" s="171" t="s">
        <v>2100</v>
      </c>
      <c r="D717" s="171" t="s">
        <v>1078</v>
      </c>
      <c r="E717" s="172">
        <v>2.5499999999999998</v>
      </c>
      <c r="F717" s="56" t="s">
        <v>401</v>
      </c>
      <c r="G717" s="6"/>
      <c r="H717" s="4">
        <f t="shared" si="23"/>
        <v>0</v>
      </c>
    </row>
    <row r="718" spans="1:9" ht="12.75" customHeight="1">
      <c r="A718" s="15"/>
      <c r="B718" s="15"/>
      <c r="C718" s="171" t="s">
        <v>2101</v>
      </c>
      <c r="D718" s="171" t="s">
        <v>787</v>
      </c>
      <c r="E718" s="172">
        <v>2.98</v>
      </c>
      <c r="F718" s="56" t="s">
        <v>401</v>
      </c>
      <c r="G718" s="6"/>
      <c r="H718" s="4">
        <f t="shared" si="23"/>
        <v>0</v>
      </c>
    </row>
    <row r="719" spans="1:9" ht="12.75" customHeight="1">
      <c r="A719" s="15"/>
      <c r="B719" s="15"/>
      <c r="C719" s="171" t="s">
        <v>2102</v>
      </c>
      <c r="D719" s="171" t="s">
        <v>789</v>
      </c>
      <c r="E719" s="172">
        <v>7.98</v>
      </c>
      <c r="F719" s="56" t="s">
        <v>401</v>
      </c>
      <c r="G719" s="6"/>
      <c r="H719" s="4">
        <f t="shared" si="23"/>
        <v>0</v>
      </c>
    </row>
    <row r="720" spans="1:9" ht="12.75" customHeight="1">
      <c r="A720" s="15"/>
      <c r="B720" s="37"/>
      <c r="C720" s="171" t="s">
        <v>2693</v>
      </c>
      <c r="D720" s="171" t="s">
        <v>788</v>
      </c>
      <c r="E720" s="172">
        <v>4.0999999999999996</v>
      </c>
      <c r="F720" s="56" t="s">
        <v>401</v>
      </c>
      <c r="G720" s="6"/>
      <c r="H720" s="4">
        <f t="shared" si="23"/>
        <v>0</v>
      </c>
    </row>
    <row r="721" spans="1:9" ht="12.75" customHeight="1">
      <c r="A721" s="15"/>
      <c r="B721" s="37"/>
      <c r="C721" s="171" t="s">
        <v>2694</v>
      </c>
      <c r="D721" s="171" t="s">
        <v>2695</v>
      </c>
      <c r="E721" s="172">
        <v>4.29</v>
      </c>
      <c r="F721" s="56" t="s">
        <v>401</v>
      </c>
      <c r="G721" s="6"/>
      <c r="H721" s="4">
        <f t="shared" si="23"/>
        <v>0</v>
      </c>
    </row>
    <row r="722" spans="1:9" ht="12.75" customHeight="1">
      <c r="A722" s="15"/>
      <c r="B722" s="37"/>
      <c r="C722" s="171" t="s">
        <v>2696</v>
      </c>
      <c r="D722" s="171" t="s">
        <v>2697</v>
      </c>
      <c r="E722" s="172">
        <v>4.5</v>
      </c>
      <c r="F722" s="56" t="s">
        <v>401</v>
      </c>
      <c r="G722" s="6"/>
      <c r="H722" s="4">
        <f t="shared" si="23"/>
        <v>0</v>
      </c>
    </row>
    <row r="723" spans="1:9" ht="12.75" customHeight="1">
      <c r="A723" s="15"/>
      <c r="B723" s="15"/>
      <c r="C723" s="171" t="s">
        <v>1079</v>
      </c>
      <c r="D723" s="171" t="s">
        <v>1080</v>
      </c>
      <c r="E723" s="172">
        <v>8.6</v>
      </c>
      <c r="F723" s="56" t="s">
        <v>401</v>
      </c>
      <c r="G723" s="6"/>
      <c r="H723" s="4">
        <f t="shared" si="23"/>
        <v>0</v>
      </c>
    </row>
    <row r="724" spans="1:9" ht="12.75" customHeight="1">
      <c r="A724" s="15"/>
      <c r="B724" s="37"/>
      <c r="C724" s="171" t="s">
        <v>2698</v>
      </c>
      <c r="D724" s="171" t="s">
        <v>2699</v>
      </c>
      <c r="E724" s="172">
        <v>4.1500000000000004</v>
      </c>
      <c r="F724" s="56" t="s">
        <v>401</v>
      </c>
      <c r="G724" s="6"/>
      <c r="H724" s="4">
        <f t="shared" si="23"/>
        <v>0</v>
      </c>
    </row>
    <row r="725" spans="1:9" ht="12.75" customHeight="1">
      <c r="A725" s="15"/>
      <c r="B725" s="15"/>
      <c r="C725" s="171" t="s">
        <v>2103</v>
      </c>
      <c r="D725" s="171" t="s">
        <v>2104</v>
      </c>
      <c r="E725" s="172">
        <v>8.9499999999999993</v>
      </c>
      <c r="F725" s="56" t="s">
        <v>401</v>
      </c>
      <c r="G725" s="6"/>
      <c r="H725" s="4">
        <f t="shared" si="23"/>
        <v>0</v>
      </c>
    </row>
    <row r="726" spans="1:9" ht="15" customHeight="1">
      <c r="A726" s="15"/>
      <c r="B726" s="15"/>
      <c r="E726" s="50"/>
      <c r="H726" s="4"/>
    </row>
    <row r="727" spans="1:9" s="1" customFormat="1" ht="12.75" customHeight="1">
      <c r="A727" s="47"/>
      <c r="B727" s="47"/>
      <c r="C727" s="17" t="s">
        <v>232</v>
      </c>
      <c r="D727" s="3"/>
      <c r="E727" s="49"/>
      <c r="F727" s="57"/>
      <c r="G727" s="5"/>
      <c r="H727" s="4"/>
      <c r="I727" s="47"/>
    </row>
    <row r="728" spans="1:9" ht="12.75" customHeight="1">
      <c r="A728" s="15"/>
      <c r="B728" s="15"/>
      <c r="C728" s="173" t="s">
        <v>1353</v>
      </c>
      <c r="D728" s="175" t="s">
        <v>1354</v>
      </c>
      <c r="E728" s="174">
        <v>10.25</v>
      </c>
      <c r="F728" s="56" t="s">
        <v>401</v>
      </c>
      <c r="G728" s="6"/>
      <c r="H728" s="4">
        <f t="shared" ref="H728:H772" si="24">G728*E728</f>
        <v>0</v>
      </c>
    </row>
    <row r="729" spans="1:9" ht="12.75" customHeight="1">
      <c r="A729" s="15"/>
      <c r="B729" s="37"/>
      <c r="C729" s="173" t="s">
        <v>2700</v>
      </c>
      <c r="D729" s="175" t="s">
        <v>2701</v>
      </c>
      <c r="E729" s="174">
        <v>7.65</v>
      </c>
      <c r="F729" s="56" t="s">
        <v>401</v>
      </c>
      <c r="G729" s="6"/>
      <c r="H729" s="4">
        <f t="shared" si="24"/>
        <v>0</v>
      </c>
    </row>
    <row r="730" spans="1:9" ht="12.75" customHeight="1">
      <c r="A730" s="15"/>
      <c r="B730" s="15"/>
      <c r="C730" s="173" t="s">
        <v>1081</v>
      </c>
      <c r="D730" s="175" t="s">
        <v>1082</v>
      </c>
      <c r="E730" s="174">
        <v>4.5</v>
      </c>
      <c r="F730" s="56" t="s">
        <v>401</v>
      </c>
      <c r="G730" s="6"/>
      <c r="H730" s="4">
        <f t="shared" si="24"/>
        <v>0</v>
      </c>
    </row>
    <row r="731" spans="1:9" ht="12.75" customHeight="1">
      <c r="A731" s="15"/>
      <c r="B731" s="37"/>
      <c r="C731" s="173" t="s">
        <v>2702</v>
      </c>
      <c r="D731" s="175" t="s">
        <v>2703</v>
      </c>
      <c r="E731" s="174">
        <v>12.4</v>
      </c>
      <c r="F731" s="56" t="s">
        <v>401</v>
      </c>
      <c r="G731" s="6"/>
      <c r="H731" s="4">
        <f t="shared" si="24"/>
        <v>0</v>
      </c>
    </row>
    <row r="732" spans="1:9" ht="12.75" customHeight="1">
      <c r="A732" s="15"/>
      <c r="B732" s="15"/>
      <c r="C732" s="173" t="s">
        <v>1671</v>
      </c>
      <c r="D732" s="175" t="s">
        <v>1672</v>
      </c>
      <c r="E732" s="174">
        <v>8.4</v>
      </c>
      <c r="F732" s="56" t="s">
        <v>401</v>
      </c>
      <c r="G732" s="6"/>
      <c r="H732" s="4">
        <f t="shared" si="24"/>
        <v>0</v>
      </c>
    </row>
    <row r="733" spans="1:9" ht="12.75" customHeight="1">
      <c r="A733" s="15"/>
      <c r="B733" s="15"/>
      <c r="C733" s="173" t="s">
        <v>1673</v>
      </c>
      <c r="D733" s="175" t="s">
        <v>1674</v>
      </c>
      <c r="E733" s="174">
        <v>17.2</v>
      </c>
      <c r="F733" s="56" t="s">
        <v>401</v>
      </c>
      <c r="G733" s="6"/>
      <c r="H733" s="4">
        <f t="shared" si="24"/>
        <v>0</v>
      </c>
    </row>
    <row r="734" spans="1:9" ht="12.75" customHeight="1">
      <c r="A734" s="15"/>
      <c r="B734" s="15"/>
      <c r="C734" s="173" t="s">
        <v>1675</v>
      </c>
      <c r="D734" s="175" t="s">
        <v>1676</v>
      </c>
      <c r="E734" s="174">
        <v>4.12</v>
      </c>
      <c r="F734" s="56" t="s">
        <v>401</v>
      </c>
      <c r="G734" s="6"/>
      <c r="H734" s="4">
        <f t="shared" si="24"/>
        <v>0</v>
      </c>
    </row>
    <row r="735" spans="1:9" ht="12.75" customHeight="1">
      <c r="A735" s="15"/>
      <c r="B735" s="37"/>
      <c r="C735" s="173" t="s">
        <v>2704</v>
      </c>
      <c r="D735" s="175" t="s">
        <v>2705</v>
      </c>
      <c r="E735" s="174">
        <v>19.5</v>
      </c>
      <c r="F735" s="56" t="s">
        <v>401</v>
      </c>
      <c r="G735" s="6"/>
      <c r="H735" s="4">
        <f t="shared" si="24"/>
        <v>0</v>
      </c>
    </row>
    <row r="736" spans="1:9" ht="12.75" customHeight="1">
      <c r="A736" s="15"/>
      <c r="B736" s="15"/>
      <c r="C736" s="173" t="s">
        <v>1083</v>
      </c>
      <c r="D736" s="175" t="s">
        <v>1084</v>
      </c>
      <c r="E736" s="174">
        <v>6.7</v>
      </c>
      <c r="F736" s="56" t="s">
        <v>401</v>
      </c>
      <c r="G736" s="6"/>
      <c r="H736" s="4">
        <f t="shared" si="24"/>
        <v>0</v>
      </c>
    </row>
    <row r="737" spans="1:8" ht="12.75" customHeight="1">
      <c r="A737" s="15"/>
      <c r="B737" s="15"/>
      <c r="C737" s="173" t="s">
        <v>1355</v>
      </c>
      <c r="D737" s="175" t="s">
        <v>1356</v>
      </c>
      <c r="E737" s="174">
        <v>56.4</v>
      </c>
      <c r="F737" s="56" t="s">
        <v>401</v>
      </c>
      <c r="G737" s="6"/>
      <c r="H737" s="4">
        <f t="shared" si="24"/>
        <v>0</v>
      </c>
    </row>
    <row r="738" spans="1:8" ht="12.75" customHeight="1">
      <c r="A738" s="15"/>
      <c r="B738" s="15"/>
      <c r="C738" s="173" t="s">
        <v>2105</v>
      </c>
      <c r="D738" s="175" t="s">
        <v>481</v>
      </c>
      <c r="E738" s="174">
        <v>23.85</v>
      </c>
      <c r="F738" s="56" t="s">
        <v>401</v>
      </c>
      <c r="G738" s="6"/>
      <c r="H738" s="4">
        <f t="shared" si="24"/>
        <v>0</v>
      </c>
    </row>
    <row r="739" spans="1:8" ht="12.75" customHeight="1">
      <c r="A739" s="15"/>
      <c r="B739" s="15"/>
      <c r="C739" s="173" t="s">
        <v>2106</v>
      </c>
      <c r="D739" s="175" t="s">
        <v>790</v>
      </c>
      <c r="E739" s="174">
        <v>13.6</v>
      </c>
      <c r="F739" s="56" t="s">
        <v>401</v>
      </c>
      <c r="G739" s="6"/>
      <c r="H739" s="4">
        <f t="shared" si="24"/>
        <v>0</v>
      </c>
    </row>
    <row r="740" spans="1:8" ht="12.75" customHeight="1">
      <c r="A740" s="15"/>
      <c r="B740" s="15"/>
      <c r="C740" s="173" t="s">
        <v>2107</v>
      </c>
      <c r="D740" s="175" t="s">
        <v>791</v>
      </c>
      <c r="E740" s="174">
        <v>6.86</v>
      </c>
      <c r="F740" s="56" t="s">
        <v>401</v>
      </c>
      <c r="G740" s="6"/>
      <c r="H740" s="4">
        <f t="shared" si="24"/>
        <v>0</v>
      </c>
    </row>
    <row r="741" spans="1:8" ht="12.75" customHeight="1">
      <c r="A741" s="15"/>
      <c r="B741" s="15"/>
      <c r="C741" s="173" t="s">
        <v>2108</v>
      </c>
      <c r="D741" s="175" t="s">
        <v>792</v>
      </c>
      <c r="E741" s="174">
        <v>9.1999999999999993</v>
      </c>
      <c r="F741" s="56" t="s">
        <v>401</v>
      </c>
      <c r="G741" s="6"/>
      <c r="H741" s="4">
        <f t="shared" si="24"/>
        <v>0</v>
      </c>
    </row>
    <row r="742" spans="1:8" ht="12.75" customHeight="1">
      <c r="A742" s="15"/>
      <c r="B742" s="15"/>
      <c r="C742" s="173" t="s">
        <v>2109</v>
      </c>
      <c r="D742" s="175" t="s">
        <v>1085</v>
      </c>
      <c r="E742" s="174">
        <v>1.95</v>
      </c>
      <c r="F742" s="56" t="s">
        <v>401</v>
      </c>
      <c r="G742" s="6"/>
      <c r="H742" s="4">
        <f t="shared" si="24"/>
        <v>0</v>
      </c>
    </row>
    <row r="743" spans="1:8" ht="12.75" customHeight="1">
      <c r="A743" s="15"/>
      <c r="B743" s="15"/>
      <c r="C743" s="173" t="s">
        <v>2110</v>
      </c>
      <c r="D743" s="175" t="s">
        <v>1190</v>
      </c>
      <c r="E743" s="174">
        <v>7.23</v>
      </c>
      <c r="F743" s="56" t="s">
        <v>401</v>
      </c>
      <c r="G743" s="6"/>
      <c r="H743" s="4">
        <f t="shared" si="24"/>
        <v>0</v>
      </c>
    </row>
    <row r="744" spans="1:8" ht="12.75" customHeight="1">
      <c r="A744" s="15"/>
      <c r="B744" s="37"/>
      <c r="C744" s="173" t="s">
        <v>2706</v>
      </c>
      <c r="D744" s="175" t="s">
        <v>2707</v>
      </c>
      <c r="E744" s="174">
        <v>18.7</v>
      </c>
      <c r="F744" s="56" t="s">
        <v>401</v>
      </c>
      <c r="G744" s="6"/>
      <c r="H744" s="4">
        <f t="shared" si="24"/>
        <v>0</v>
      </c>
    </row>
    <row r="745" spans="1:8" ht="12.75" customHeight="1">
      <c r="A745" s="15"/>
      <c r="B745" s="37"/>
      <c r="C745" s="173" t="s">
        <v>2708</v>
      </c>
      <c r="D745" s="175" t="s">
        <v>2709</v>
      </c>
      <c r="E745" s="174">
        <v>9.98</v>
      </c>
      <c r="F745" s="56" t="s">
        <v>401</v>
      </c>
      <c r="G745" s="6"/>
      <c r="H745" s="4">
        <f t="shared" si="24"/>
        <v>0</v>
      </c>
    </row>
    <row r="746" spans="1:8" ht="12.75" customHeight="1">
      <c r="A746" s="15"/>
      <c r="B746" s="15"/>
      <c r="C746" s="173" t="s">
        <v>1086</v>
      </c>
      <c r="D746" s="175" t="s">
        <v>1087</v>
      </c>
      <c r="E746" s="174">
        <v>9.89</v>
      </c>
      <c r="F746" s="56" t="s">
        <v>401</v>
      </c>
      <c r="G746" s="6"/>
      <c r="H746" s="4">
        <f t="shared" si="24"/>
        <v>0</v>
      </c>
    </row>
    <row r="747" spans="1:8" ht="12.75" customHeight="1">
      <c r="A747" s="15"/>
      <c r="B747" s="37"/>
      <c r="C747" s="173" t="s">
        <v>2710</v>
      </c>
      <c r="D747" s="175" t="s">
        <v>2711</v>
      </c>
      <c r="E747" s="174">
        <v>8.98</v>
      </c>
      <c r="F747" s="56" t="s">
        <v>401</v>
      </c>
      <c r="G747" s="6"/>
      <c r="H747" s="4">
        <f t="shared" si="24"/>
        <v>0</v>
      </c>
    </row>
    <row r="748" spans="1:8" ht="12.75" customHeight="1">
      <c r="A748" s="15"/>
      <c r="B748" s="15"/>
      <c r="C748" s="173" t="s">
        <v>1677</v>
      </c>
      <c r="D748" s="175" t="s">
        <v>1678</v>
      </c>
      <c r="E748" s="174">
        <v>6.5</v>
      </c>
      <c r="F748" s="56" t="s">
        <v>401</v>
      </c>
      <c r="G748" s="6"/>
      <c r="H748" s="4">
        <f t="shared" si="24"/>
        <v>0</v>
      </c>
    </row>
    <row r="749" spans="1:8" ht="12.75" customHeight="1">
      <c r="A749" s="15"/>
      <c r="B749" s="15"/>
      <c r="C749" s="173" t="s">
        <v>1679</v>
      </c>
      <c r="D749" s="175" t="s">
        <v>1680</v>
      </c>
      <c r="E749" s="174">
        <v>27.98</v>
      </c>
      <c r="F749" s="56" t="s">
        <v>401</v>
      </c>
      <c r="G749" s="6"/>
      <c r="H749" s="4">
        <f t="shared" si="24"/>
        <v>0</v>
      </c>
    </row>
    <row r="750" spans="1:8" ht="12.75" customHeight="1">
      <c r="A750" s="15"/>
      <c r="B750" s="15"/>
      <c r="C750" s="173" t="s">
        <v>1357</v>
      </c>
      <c r="D750" s="175" t="s">
        <v>1358</v>
      </c>
      <c r="E750" s="174">
        <v>19.5</v>
      </c>
      <c r="F750" s="56" t="s">
        <v>401</v>
      </c>
      <c r="G750" s="6"/>
      <c r="H750" s="4">
        <f t="shared" si="24"/>
        <v>0</v>
      </c>
    </row>
    <row r="751" spans="1:8" ht="12.75" customHeight="1">
      <c r="A751" s="15"/>
      <c r="B751" s="15"/>
      <c r="C751" s="173" t="s">
        <v>1359</v>
      </c>
      <c r="D751" s="175" t="s">
        <v>1360</v>
      </c>
      <c r="E751" s="174">
        <v>5.37</v>
      </c>
      <c r="F751" s="56" t="s">
        <v>401</v>
      </c>
      <c r="G751" s="6"/>
      <c r="H751" s="4">
        <f t="shared" si="24"/>
        <v>0</v>
      </c>
    </row>
    <row r="752" spans="1:8" ht="12.75" customHeight="1">
      <c r="A752" s="15"/>
      <c r="B752" s="15"/>
      <c r="C752" s="173" t="s">
        <v>1681</v>
      </c>
      <c r="D752" s="175" t="s">
        <v>1682</v>
      </c>
      <c r="E752" s="174">
        <v>31.8</v>
      </c>
      <c r="F752" s="56" t="s">
        <v>401</v>
      </c>
      <c r="G752" s="6"/>
      <c r="H752" s="4">
        <f t="shared" si="24"/>
        <v>0</v>
      </c>
    </row>
    <row r="753" spans="1:8" ht="12.75" customHeight="1">
      <c r="A753" s="15"/>
      <c r="B753" s="15"/>
      <c r="C753" s="173" t="s">
        <v>793</v>
      </c>
      <c r="D753" s="175" t="s">
        <v>794</v>
      </c>
      <c r="E753" s="174">
        <v>11.75</v>
      </c>
      <c r="F753" s="56" t="s">
        <v>401</v>
      </c>
      <c r="G753" s="6"/>
      <c r="H753" s="4">
        <f t="shared" si="24"/>
        <v>0</v>
      </c>
    </row>
    <row r="754" spans="1:8" ht="12.75" customHeight="1">
      <c r="A754" s="15"/>
      <c r="B754" s="15"/>
      <c r="C754" s="173" t="s">
        <v>1361</v>
      </c>
      <c r="D754" s="175" t="s">
        <v>1362</v>
      </c>
      <c r="E754" s="174">
        <v>5.0999999999999996</v>
      </c>
      <c r="F754" s="56" t="s">
        <v>401</v>
      </c>
      <c r="G754" s="6"/>
      <c r="H754" s="4">
        <f t="shared" si="24"/>
        <v>0</v>
      </c>
    </row>
    <row r="755" spans="1:8" ht="12.75" customHeight="1">
      <c r="A755" s="15"/>
      <c r="B755" s="15"/>
      <c r="C755" s="173" t="s">
        <v>1088</v>
      </c>
      <c r="D755" s="175" t="s">
        <v>1089</v>
      </c>
      <c r="E755" s="174">
        <v>20.6</v>
      </c>
      <c r="F755" s="56" t="s">
        <v>401</v>
      </c>
      <c r="G755" s="6"/>
      <c r="H755" s="4">
        <f t="shared" si="24"/>
        <v>0</v>
      </c>
    </row>
    <row r="756" spans="1:8" ht="12.75" customHeight="1">
      <c r="A756" s="15"/>
      <c r="B756" s="15"/>
      <c r="C756" s="173" t="s">
        <v>2111</v>
      </c>
      <c r="D756" s="175" t="s">
        <v>2112</v>
      </c>
      <c r="E756" s="174">
        <v>36.4</v>
      </c>
      <c r="F756" s="56" t="s">
        <v>401</v>
      </c>
      <c r="G756" s="6"/>
      <c r="H756" s="4">
        <f t="shared" si="24"/>
        <v>0</v>
      </c>
    </row>
    <row r="757" spans="1:8" ht="12.75" customHeight="1">
      <c r="A757" s="15"/>
      <c r="B757" s="15"/>
      <c r="C757" s="173" t="s">
        <v>2712</v>
      </c>
      <c r="D757" s="175" t="s">
        <v>2713</v>
      </c>
      <c r="E757" s="174">
        <v>79.98</v>
      </c>
      <c r="F757" s="56" t="s">
        <v>401</v>
      </c>
      <c r="G757" s="6"/>
      <c r="H757" s="4">
        <f t="shared" si="24"/>
        <v>0</v>
      </c>
    </row>
    <row r="758" spans="1:8" ht="12.75" customHeight="1">
      <c r="A758" s="15"/>
      <c r="B758" s="15"/>
      <c r="C758" s="173" t="s">
        <v>2113</v>
      </c>
      <c r="D758" s="175" t="s">
        <v>2114</v>
      </c>
      <c r="E758" s="174">
        <v>21.75</v>
      </c>
      <c r="F758" s="56" t="s">
        <v>401</v>
      </c>
      <c r="G758" s="6"/>
      <c r="H758" s="4">
        <f t="shared" si="24"/>
        <v>0</v>
      </c>
    </row>
    <row r="759" spans="1:8" ht="12.75" customHeight="1">
      <c r="A759" s="15"/>
      <c r="B759" s="15"/>
      <c r="C759" s="173" t="s">
        <v>1363</v>
      </c>
      <c r="D759" s="175" t="s">
        <v>1364</v>
      </c>
      <c r="E759" s="174">
        <v>27.98</v>
      </c>
      <c r="F759" s="56" t="s">
        <v>401</v>
      </c>
      <c r="G759" s="6"/>
      <c r="H759" s="4">
        <f t="shared" si="24"/>
        <v>0</v>
      </c>
    </row>
    <row r="760" spans="1:8" ht="12.75" customHeight="1">
      <c r="A760" s="15"/>
      <c r="B760" s="15"/>
      <c r="C760" s="173" t="s">
        <v>1365</v>
      </c>
      <c r="D760" s="175" t="s">
        <v>1366</v>
      </c>
      <c r="E760" s="174">
        <v>5.56</v>
      </c>
      <c r="F760" s="56" t="s">
        <v>401</v>
      </c>
      <c r="G760" s="6"/>
      <c r="H760" s="4">
        <f t="shared" si="24"/>
        <v>0</v>
      </c>
    </row>
    <row r="761" spans="1:8" ht="12.75" customHeight="1">
      <c r="A761" s="15"/>
      <c r="B761" s="15"/>
      <c r="C761" s="173" t="s">
        <v>1367</v>
      </c>
      <c r="D761" s="175" t="s">
        <v>1368</v>
      </c>
      <c r="E761" s="174">
        <v>44.87</v>
      </c>
      <c r="F761" s="56" t="s">
        <v>401</v>
      </c>
      <c r="G761" s="6"/>
      <c r="H761" s="4">
        <f t="shared" si="24"/>
        <v>0</v>
      </c>
    </row>
    <row r="762" spans="1:8" ht="12.75" customHeight="1">
      <c r="A762" s="15"/>
      <c r="B762" s="15"/>
      <c r="C762" s="173" t="s">
        <v>1369</v>
      </c>
      <c r="D762" s="175" t="s">
        <v>1370</v>
      </c>
      <c r="E762" s="174">
        <v>54.38</v>
      </c>
      <c r="F762" s="56" t="s">
        <v>401</v>
      </c>
      <c r="G762" s="6"/>
      <c r="H762" s="4">
        <f t="shared" si="24"/>
        <v>0</v>
      </c>
    </row>
    <row r="763" spans="1:8" ht="12.75" customHeight="1">
      <c r="A763" s="15"/>
      <c r="B763" s="15"/>
      <c r="C763" s="173" t="s">
        <v>2115</v>
      </c>
      <c r="D763" s="175" t="s">
        <v>2116</v>
      </c>
      <c r="E763" s="174">
        <v>13.98</v>
      </c>
      <c r="F763" s="56" t="s">
        <v>401</v>
      </c>
      <c r="G763" s="6"/>
      <c r="H763" s="4">
        <f t="shared" si="24"/>
        <v>0</v>
      </c>
    </row>
    <row r="764" spans="1:8" ht="12.75" customHeight="1">
      <c r="A764" s="15"/>
      <c r="B764" s="15"/>
      <c r="C764" s="173" t="s">
        <v>1371</v>
      </c>
      <c r="D764" s="175" t="s">
        <v>1372</v>
      </c>
      <c r="E764" s="174">
        <v>25.98</v>
      </c>
      <c r="F764" s="56" t="s">
        <v>401</v>
      </c>
      <c r="G764" s="6"/>
      <c r="H764" s="4">
        <f t="shared" si="24"/>
        <v>0</v>
      </c>
    </row>
    <row r="765" spans="1:8" ht="12.75" customHeight="1">
      <c r="A765" s="15"/>
      <c r="B765" s="15"/>
      <c r="C765" s="173" t="s">
        <v>2117</v>
      </c>
      <c r="D765" s="175" t="s">
        <v>2118</v>
      </c>
      <c r="E765" s="174">
        <v>10.75</v>
      </c>
      <c r="F765" s="56" t="s">
        <v>401</v>
      </c>
      <c r="G765" s="6"/>
      <c r="H765" s="4">
        <f t="shared" si="24"/>
        <v>0</v>
      </c>
    </row>
    <row r="766" spans="1:8" ht="12.75" customHeight="1">
      <c r="A766" s="15"/>
      <c r="B766" s="15"/>
      <c r="C766" s="173" t="s">
        <v>2119</v>
      </c>
      <c r="D766" s="175" t="s">
        <v>2120</v>
      </c>
      <c r="E766" s="174">
        <v>14.98</v>
      </c>
      <c r="F766" s="56" t="s">
        <v>401</v>
      </c>
      <c r="G766" s="6"/>
      <c r="H766" s="4">
        <f t="shared" si="24"/>
        <v>0</v>
      </c>
    </row>
    <row r="767" spans="1:8" ht="12.75" customHeight="1">
      <c r="A767" s="15"/>
      <c r="B767" s="15"/>
      <c r="C767" s="173" t="s">
        <v>2714</v>
      </c>
      <c r="D767" s="175" t="s">
        <v>2715</v>
      </c>
      <c r="E767" s="174">
        <v>12.5</v>
      </c>
      <c r="F767" s="56" t="s">
        <v>401</v>
      </c>
      <c r="G767" s="6"/>
      <c r="H767" s="4">
        <f t="shared" si="24"/>
        <v>0</v>
      </c>
    </row>
    <row r="768" spans="1:8" ht="12.75" customHeight="1">
      <c r="A768" s="15"/>
      <c r="B768" s="15"/>
      <c r="C768" s="173" t="s">
        <v>2716</v>
      </c>
      <c r="D768" s="175" t="s">
        <v>2717</v>
      </c>
      <c r="E768" s="174">
        <v>18.5</v>
      </c>
      <c r="F768" s="56" t="s">
        <v>401</v>
      </c>
      <c r="G768" s="6"/>
      <c r="H768" s="4">
        <f t="shared" si="24"/>
        <v>0</v>
      </c>
    </row>
    <row r="769" spans="1:8" ht="12.75" customHeight="1">
      <c r="A769" s="15"/>
      <c r="B769" s="15"/>
      <c r="C769" s="173" t="s">
        <v>2718</v>
      </c>
      <c r="D769" s="175" t="s">
        <v>2719</v>
      </c>
      <c r="E769" s="174">
        <v>13.7</v>
      </c>
      <c r="F769" s="56" t="s">
        <v>401</v>
      </c>
      <c r="G769" s="6"/>
      <c r="H769" s="4">
        <f t="shared" si="24"/>
        <v>0</v>
      </c>
    </row>
    <row r="770" spans="1:8" ht="12.75" customHeight="1">
      <c r="A770" s="15"/>
      <c r="B770" s="15"/>
      <c r="C770" s="173" t="s">
        <v>1373</v>
      </c>
      <c r="D770" s="175" t="s">
        <v>1374</v>
      </c>
      <c r="E770" s="174">
        <v>16.399999999999999</v>
      </c>
      <c r="F770" s="56" t="s">
        <v>401</v>
      </c>
      <c r="G770" s="6"/>
      <c r="H770" s="4">
        <f t="shared" si="24"/>
        <v>0</v>
      </c>
    </row>
    <row r="771" spans="1:8" ht="12.75" customHeight="1">
      <c r="A771" s="15"/>
      <c r="B771" s="15"/>
      <c r="C771" s="173" t="s">
        <v>795</v>
      </c>
      <c r="D771" s="175" t="s">
        <v>796</v>
      </c>
      <c r="E771" s="174">
        <v>33.15</v>
      </c>
      <c r="F771" s="56" t="s">
        <v>401</v>
      </c>
      <c r="G771" s="6"/>
      <c r="H771" s="4">
        <f t="shared" si="24"/>
        <v>0</v>
      </c>
    </row>
    <row r="772" spans="1:8" ht="12.75" customHeight="1">
      <c r="A772" s="15"/>
      <c r="B772" s="15"/>
      <c r="C772" s="173" t="s">
        <v>1375</v>
      </c>
      <c r="D772" s="175" t="s">
        <v>1376</v>
      </c>
      <c r="E772" s="174">
        <v>38.64</v>
      </c>
      <c r="F772" s="56" t="s">
        <v>401</v>
      </c>
      <c r="G772" s="6"/>
      <c r="H772" s="4">
        <f t="shared" si="24"/>
        <v>0</v>
      </c>
    </row>
    <row r="773" spans="1:8" ht="12.75" customHeight="1">
      <c r="A773" s="15"/>
      <c r="B773" s="15"/>
      <c r="C773" s="173" t="s">
        <v>1191</v>
      </c>
      <c r="D773" s="175" t="s">
        <v>1192</v>
      </c>
      <c r="E773" s="174">
        <v>17.399999999999999</v>
      </c>
      <c r="F773" s="56" t="s">
        <v>401</v>
      </c>
      <c r="G773" s="6"/>
      <c r="H773" s="4">
        <f t="shared" ref="H773:H782" si="25">G773*E773</f>
        <v>0</v>
      </c>
    </row>
    <row r="774" spans="1:8" ht="12.75" customHeight="1">
      <c r="A774" s="15"/>
      <c r="B774" s="15"/>
      <c r="C774" s="173" t="s">
        <v>797</v>
      </c>
      <c r="D774" s="175" t="s">
        <v>798</v>
      </c>
      <c r="E774" s="174">
        <v>22.85</v>
      </c>
      <c r="F774" s="56" t="s">
        <v>401</v>
      </c>
      <c r="G774" s="6"/>
      <c r="H774" s="4">
        <f t="shared" si="25"/>
        <v>0</v>
      </c>
    </row>
    <row r="775" spans="1:8" ht="12.75" customHeight="1">
      <c r="A775" s="15"/>
      <c r="B775" s="15"/>
      <c r="C775" s="173" t="s">
        <v>799</v>
      </c>
      <c r="D775" s="175" t="s">
        <v>800</v>
      </c>
      <c r="E775" s="174">
        <v>9.3000000000000007</v>
      </c>
      <c r="F775" s="56" t="s">
        <v>401</v>
      </c>
      <c r="G775" s="6"/>
      <c r="H775" s="4">
        <f t="shared" si="25"/>
        <v>0</v>
      </c>
    </row>
    <row r="776" spans="1:8" ht="12.75" customHeight="1">
      <c r="A776" s="15"/>
      <c r="B776" s="15"/>
      <c r="C776" s="173" t="s">
        <v>1377</v>
      </c>
      <c r="D776" s="175" t="s">
        <v>1378</v>
      </c>
      <c r="E776" s="174">
        <v>39.35</v>
      </c>
      <c r="F776" s="56" t="s">
        <v>401</v>
      </c>
      <c r="G776" s="6"/>
      <c r="H776" s="4">
        <f t="shared" si="25"/>
        <v>0</v>
      </c>
    </row>
    <row r="777" spans="1:8" ht="12.75" customHeight="1">
      <c r="A777" s="15"/>
      <c r="B777" s="15"/>
      <c r="C777" s="173" t="s">
        <v>1090</v>
      </c>
      <c r="D777" s="175" t="s">
        <v>1091</v>
      </c>
      <c r="E777" s="174">
        <v>18.149999999999999</v>
      </c>
      <c r="F777" s="56" t="s">
        <v>401</v>
      </c>
      <c r="G777" s="6"/>
      <c r="H777" s="4">
        <f t="shared" si="25"/>
        <v>0</v>
      </c>
    </row>
    <row r="778" spans="1:8" ht="12.75" customHeight="1">
      <c r="A778" s="15"/>
      <c r="B778" s="15"/>
      <c r="C778" s="173" t="s">
        <v>1092</v>
      </c>
      <c r="D778" s="175" t="s">
        <v>1093</v>
      </c>
      <c r="E778" s="174">
        <v>27.45</v>
      </c>
      <c r="F778" s="56" t="s">
        <v>401</v>
      </c>
      <c r="G778" s="6"/>
      <c r="H778" s="4">
        <f t="shared" si="25"/>
        <v>0</v>
      </c>
    </row>
    <row r="779" spans="1:8" ht="12.75" customHeight="1">
      <c r="A779" s="15"/>
      <c r="B779" s="15"/>
      <c r="C779" s="173" t="s">
        <v>1193</v>
      </c>
      <c r="D779" s="175" t="s">
        <v>1194</v>
      </c>
      <c r="E779" s="174">
        <v>7.49</v>
      </c>
      <c r="F779" s="56" t="s">
        <v>401</v>
      </c>
      <c r="G779" s="6"/>
      <c r="H779" s="4">
        <f t="shared" si="25"/>
        <v>0</v>
      </c>
    </row>
    <row r="780" spans="1:8" ht="12.75" customHeight="1">
      <c r="A780" s="15"/>
      <c r="B780" s="15"/>
      <c r="C780" s="173" t="s">
        <v>1379</v>
      </c>
      <c r="D780" s="175" t="s">
        <v>1380</v>
      </c>
      <c r="E780" s="174">
        <v>13.8</v>
      </c>
      <c r="F780" s="56" t="s">
        <v>401</v>
      </c>
      <c r="G780" s="6"/>
      <c r="H780" s="4">
        <f t="shared" si="25"/>
        <v>0</v>
      </c>
    </row>
    <row r="781" spans="1:8" ht="12.75" customHeight="1">
      <c r="A781" s="15"/>
      <c r="B781" s="15"/>
      <c r="C781" s="173" t="s">
        <v>1381</v>
      </c>
      <c r="D781" s="175" t="s">
        <v>1382</v>
      </c>
      <c r="E781" s="174">
        <v>9.1999999999999993</v>
      </c>
      <c r="F781" s="56" t="s">
        <v>401</v>
      </c>
      <c r="G781" s="6"/>
      <c r="H781" s="4">
        <f t="shared" si="25"/>
        <v>0</v>
      </c>
    </row>
    <row r="782" spans="1:8" ht="12.75" customHeight="1">
      <c r="A782" s="15"/>
      <c r="B782" s="15"/>
      <c r="C782" s="173" t="s">
        <v>1383</v>
      </c>
      <c r="D782" s="175" t="s">
        <v>1384</v>
      </c>
      <c r="E782" s="174">
        <v>13.98</v>
      </c>
      <c r="F782" s="56" t="s">
        <v>401</v>
      </c>
      <c r="G782" s="6"/>
      <c r="H782" s="4">
        <f t="shared" si="25"/>
        <v>0</v>
      </c>
    </row>
    <row r="783" spans="1:8" ht="15.75" customHeight="1">
      <c r="A783" s="15"/>
      <c r="B783" s="15"/>
      <c r="E783" s="50"/>
      <c r="H783" s="4"/>
    </row>
    <row r="784" spans="1:8" ht="12.75" customHeight="1">
      <c r="A784" s="15"/>
      <c r="B784" s="15"/>
      <c r="C784" s="31" t="s">
        <v>1385</v>
      </c>
      <c r="D784" s="39"/>
      <c r="E784" s="40"/>
      <c r="G784" s="7"/>
      <c r="H784" s="4"/>
    </row>
    <row r="785" spans="1:9" ht="12.75" customHeight="1">
      <c r="A785" s="15"/>
      <c r="B785" s="37"/>
      <c r="C785" s="176" t="s">
        <v>2720</v>
      </c>
      <c r="D785" s="178" t="s">
        <v>2721</v>
      </c>
      <c r="E785" s="177">
        <v>32.299999999999997</v>
      </c>
      <c r="F785" s="56" t="s">
        <v>401</v>
      </c>
      <c r="G785" s="6"/>
      <c r="H785" s="4">
        <f>G785*E785</f>
        <v>0</v>
      </c>
    </row>
    <row r="786" spans="1:9" ht="12.75" customHeight="1">
      <c r="A786" s="15"/>
      <c r="B786" s="15"/>
      <c r="C786" s="176" t="s">
        <v>1386</v>
      </c>
      <c r="D786" s="178" t="s">
        <v>1387</v>
      </c>
      <c r="E786" s="177">
        <v>6.6</v>
      </c>
      <c r="F786" s="56" t="s">
        <v>401</v>
      </c>
      <c r="G786" s="6"/>
      <c r="H786" s="4">
        <f>G786*E786</f>
        <v>0</v>
      </c>
    </row>
    <row r="787" spans="1:9" ht="12.75" customHeight="1">
      <c r="A787" s="15"/>
      <c r="B787" s="15"/>
      <c r="C787" s="176" t="s">
        <v>1388</v>
      </c>
      <c r="D787" s="178" t="s">
        <v>1389</v>
      </c>
      <c r="E787" s="177">
        <v>6.6</v>
      </c>
      <c r="F787" s="56" t="s">
        <v>401</v>
      </c>
      <c r="G787" s="6"/>
      <c r="H787" s="4">
        <f>G787*E787</f>
        <v>0</v>
      </c>
    </row>
    <row r="788" spans="1:9" ht="12.75" customHeight="1">
      <c r="A788" s="15"/>
      <c r="B788" s="15"/>
      <c r="C788" s="176" t="s">
        <v>1390</v>
      </c>
      <c r="D788" s="178" t="s">
        <v>1391</v>
      </c>
      <c r="E788" s="177">
        <v>6.6</v>
      </c>
      <c r="F788" s="56" t="s">
        <v>401</v>
      </c>
      <c r="G788" s="6"/>
      <c r="H788" s="4">
        <f>G788*E788</f>
        <v>0</v>
      </c>
    </row>
    <row r="789" spans="1:9" ht="12.75" customHeight="1">
      <c r="A789" s="15"/>
      <c r="B789" s="15"/>
      <c r="C789" s="176" t="s">
        <v>1392</v>
      </c>
      <c r="D789" s="178" t="s">
        <v>1393</v>
      </c>
      <c r="E789" s="177">
        <v>6.6</v>
      </c>
      <c r="F789" s="56" t="s">
        <v>401</v>
      </c>
      <c r="G789" s="6"/>
      <c r="H789" s="4">
        <f>G789*E789</f>
        <v>0</v>
      </c>
    </row>
    <row r="790" spans="1:9" ht="5.25" customHeight="1">
      <c r="A790" s="15"/>
      <c r="B790" s="15"/>
      <c r="C790" s="30"/>
      <c r="D790" s="42"/>
      <c r="E790" s="43"/>
      <c r="H790" s="4"/>
    </row>
    <row r="791" spans="1:9" s="1" customFormat="1" ht="12.75" customHeight="1">
      <c r="A791" s="47"/>
      <c r="B791" s="47"/>
      <c r="C791" s="17" t="s">
        <v>233</v>
      </c>
      <c r="D791" s="3"/>
      <c r="E791" s="49"/>
      <c r="F791" s="57"/>
      <c r="G791" s="5"/>
      <c r="H791" s="4"/>
      <c r="I791" s="47"/>
    </row>
    <row r="792" spans="1:9" ht="12.75" customHeight="1">
      <c r="A792" s="15"/>
      <c r="B792" s="15"/>
      <c r="C792" s="179" t="s">
        <v>2121</v>
      </c>
      <c r="D792" s="181" t="s">
        <v>2122</v>
      </c>
      <c r="E792" s="180">
        <v>7.98</v>
      </c>
      <c r="F792" s="56" t="s">
        <v>401</v>
      </c>
      <c r="G792" s="6"/>
      <c r="H792" s="4">
        <f t="shared" ref="H792:H811" si="26">G792*E792</f>
        <v>0</v>
      </c>
    </row>
    <row r="793" spans="1:9" ht="12.75" customHeight="1">
      <c r="A793" s="15"/>
      <c r="B793" s="15"/>
      <c r="C793" s="179" t="s">
        <v>801</v>
      </c>
      <c r="D793" s="181" t="s">
        <v>802</v>
      </c>
      <c r="E793" s="180">
        <v>4.5</v>
      </c>
      <c r="F793" s="56" t="s">
        <v>401</v>
      </c>
      <c r="G793" s="6"/>
      <c r="H793" s="4">
        <f t="shared" si="26"/>
        <v>0</v>
      </c>
    </row>
    <row r="794" spans="1:9" ht="12.75" customHeight="1">
      <c r="A794" s="15"/>
      <c r="B794" s="15"/>
      <c r="C794" s="179" t="s">
        <v>2123</v>
      </c>
      <c r="D794" s="181" t="s">
        <v>803</v>
      </c>
      <c r="E794" s="180">
        <v>24.75</v>
      </c>
      <c r="F794" s="56" t="s">
        <v>401</v>
      </c>
      <c r="G794" s="6"/>
      <c r="H794" s="4">
        <f t="shared" si="26"/>
        <v>0</v>
      </c>
    </row>
    <row r="795" spans="1:9" ht="12.75" customHeight="1">
      <c r="A795" s="15"/>
      <c r="B795" s="37"/>
      <c r="C795" s="179" t="s">
        <v>2722</v>
      </c>
      <c r="D795" s="181" t="s">
        <v>2723</v>
      </c>
      <c r="E795" s="180">
        <v>11.75</v>
      </c>
      <c r="F795" s="56" t="s">
        <v>401</v>
      </c>
      <c r="G795" s="6"/>
      <c r="H795" s="4">
        <f t="shared" si="26"/>
        <v>0</v>
      </c>
    </row>
    <row r="796" spans="1:9" ht="12.75" customHeight="1">
      <c r="A796" s="15"/>
      <c r="B796" s="37"/>
      <c r="C796" s="179" t="s">
        <v>2724</v>
      </c>
      <c r="D796" s="181" t="s">
        <v>2725</v>
      </c>
      <c r="E796" s="180">
        <v>5.49</v>
      </c>
      <c r="F796" s="56" t="s">
        <v>401</v>
      </c>
      <c r="G796" s="6"/>
      <c r="H796" s="4">
        <f t="shared" si="26"/>
        <v>0</v>
      </c>
    </row>
    <row r="797" spans="1:9" ht="12.75" customHeight="1">
      <c r="A797" s="15"/>
      <c r="B797" s="37"/>
      <c r="C797" s="179" t="s">
        <v>2726</v>
      </c>
      <c r="D797" s="181" t="s">
        <v>2727</v>
      </c>
      <c r="E797" s="180">
        <v>4.9800000000000004</v>
      </c>
      <c r="F797" s="56" t="s">
        <v>401</v>
      </c>
      <c r="G797" s="6"/>
      <c r="H797" s="4">
        <f t="shared" si="26"/>
        <v>0</v>
      </c>
    </row>
    <row r="798" spans="1:9" ht="12.75" customHeight="1">
      <c r="A798" s="15"/>
      <c r="B798" s="37"/>
      <c r="C798" s="179" t="s">
        <v>2728</v>
      </c>
      <c r="D798" s="181" t="s">
        <v>2729</v>
      </c>
      <c r="E798" s="180">
        <v>4.9800000000000004</v>
      </c>
      <c r="F798" s="56" t="s">
        <v>401</v>
      </c>
      <c r="G798" s="6"/>
      <c r="H798" s="4">
        <f t="shared" si="26"/>
        <v>0</v>
      </c>
    </row>
    <row r="799" spans="1:9" ht="12.75" customHeight="1">
      <c r="A799" s="15"/>
      <c r="B799" s="37"/>
      <c r="C799" s="179" t="s">
        <v>2730</v>
      </c>
      <c r="D799" s="181" t="s">
        <v>2731</v>
      </c>
      <c r="E799" s="180">
        <v>5.98</v>
      </c>
      <c r="F799" s="56" t="s">
        <v>401</v>
      </c>
      <c r="G799" s="6"/>
      <c r="H799" s="4">
        <f t="shared" si="26"/>
        <v>0</v>
      </c>
    </row>
    <row r="800" spans="1:9" ht="12.75" customHeight="1">
      <c r="A800" s="15"/>
      <c r="B800" s="37"/>
      <c r="C800" s="179" t="s">
        <v>2732</v>
      </c>
      <c r="D800" s="181" t="s">
        <v>2733</v>
      </c>
      <c r="E800" s="180">
        <v>3.5</v>
      </c>
      <c r="F800" s="56" t="s">
        <v>401</v>
      </c>
      <c r="G800" s="6"/>
      <c r="H800" s="4">
        <f t="shared" si="26"/>
        <v>0</v>
      </c>
    </row>
    <row r="801" spans="1:9" ht="12.75" customHeight="1">
      <c r="A801" s="15"/>
      <c r="B801" s="37"/>
      <c r="C801" s="179" t="s">
        <v>2734</v>
      </c>
      <c r="D801" s="181" t="s">
        <v>2735</v>
      </c>
      <c r="E801" s="180">
        <v>4.9800000000000004</v>
      </c>
      <c r="F801" s="56" t="s">
        <v>401</v>
      </c>
      <c r="G801" s="6"/>
      <c r="H801" s="4">
        <f t="shared" si="26"/>
        <v>0</v>
      </c>
    </row>
    <row r="802" spans="1:9" ht="12.75" customHeight="1">
      <c r="A802" s="15"/>
      <c r="B802" s="37"/>
      <c r="C802" s="179" t="s">
        <v>2736</v>
      </c>
      <c r="D802" s="181" t="s">
        <v>2737</v>
      </c>
      <c r="E802" s="180">
        <v>9.49</v>
      </c>
      <c r="F802" s="56" t="s">
        <v>401</v>
      </c>
      <c r="G802" s="6"/>
      <c r="H802" s="4">
        <f t="shared" si="26"/>
        <v>0</v>
      </c>
    </row>
    <row r="803" spans="1:9" ht="12.75" customHeight="1">
      <c r="A803" s="15"/>
      <c r="B803" s="15"/>
      <c r="C803" s="179" t="s">
        <v>1683</v>
      </c>
      <c r="D803" s="181" t="s">
        <v>1684</v>
      </c>
      <c r="E803" s="180">
        <v>11.4</v>
      </c>
      <c r="F803" s="56" t="s">
        <v>401</v>
      </c>
      <c r="G803" s="6"/>
      <c r="H803" s="4">
        <f t="shared" si="26"/>
        <v>0</v>
      </c>
    </row>
    <row r="804" spans="1:9" ht="12.75" customHeight="1">
      <c r="A804" s="15"/>
      <c r="B804" s="15"/>
      <c r="C804" s="179" t="s">
        <v>2124</v>
      </c>
      <c r="D804" s="181" t="s">
        <v>2125</v>
      </c>
      <c r="E804" s="180">
        <v>22.3</v>
      </c>
      <c r="F804" s="56" t="s">
        <v>401</v>
      </c>
      <c r="G804" s="6"/>
      <c r="H804" s="4">
        <f t="shared" si="26"/>
        <v>0</v>
      </c>
    </row>
    <row r="805" spans="1:9" ht="12.75" customHeight="1">
      <c r="A805" s="15"/>
      <c r="B805" s="15"/>
      <c r="C805" s="179" t="s">
        <v>1685</v>
      </c>
      <c r="D805" s="181" t="s">
        <v>1686</v>
      </c>
      <c r="E805" s="180">
        <v>22.5</v>
      </c>
      <c r="F805" s="56" t="s">
        <v>401</v>
      </c>
      <c r="G805" s="6"/>
      <c r="H805" s="4">
        <f t="shared" si="26"/>
        <v>0</v>
      </c>
    </row>
    <row r="806" spans="1:9" ht="12.75" customHeight="1">
      <c r="A806" s="15"/>
      <c r="B806" s="15"/>
      <c r="C806" s="179" t="s">
        <v>2126</v>
      </c>
      <c r="D806" s="181" t="s">
        <v>2127</v>
      </c>
      <c r="E806" s="180">
        <v>13.2</v>
      </c>
      <c r="F806" s="56" t="s">
        <v>401</v>
      </c>
      <c r="G806" s="6"/>
      <c r="H806" s="4">
        <f t="shared" si="26"/>
        <v>0</v>
      </c>
    </row>
    <row r="807" spans="1:9" ht="12.75" customHeight="1">
      <c r="A807" s="15"/>
      <c r="B807" s="37"/>
      <c r="C807" s="179" t="s">
        <v>2738</v>
      </c>
      <c r="D807" s="181" t="s">
        <v>2739</v>
      </c>
      <c r="E807" s="180">
        <v>8.98</v>
      </c>
      <c r="F807" s="56" t="s">
        <v>401</v>
      </c>
      <c r="G807" s="6"/>
      <c r="H807" s="4">
        <f t="shared" si="26"/>
        <v>0</v>
      </c>
    </row>
    <row r="808" spans="1:9" ht="12.75" customHeight="1">
      <c r="A808" s="15"/>
      <c r="B808" s="15"/>
      <c r="C808" s="179" t="s">
        <v>1094</v>
      </c>
      <c r="D808" s="181" t="s">
        <v>1095</v>
      </c>
      <c r="E808" s="180">
        <v>4.3</v>
      </c>
      <c r="F808" s="56" t="s">
        <v>401</v>
      </c>
      <c r="G808" s="6"/>
      <c r="H808" s="4">
        <f t="shared" si="26"/>
        <v>0</v>
      </c>
    </row>
    <row r="809" spans="1:9" ht="12.75" customHeight="1">
      <c r="A809" s="15"/>
      <c r="B809" s="15"/>
      <c r="C809" s="179" t="s">
        <v>1096</v>
      </c>
      <c r="D809" s="181" t="s">
        <v>1097</v>
      </c>
      <c r="E809" s="180">
        <v>5.98</v>
      </c>
      <c r="F809" s="56" t="s">
        <v>401</v>
      </c>
      <c r="G809" s="6"/>
      <c r="H809" s="4">
        <f t="shared" si="26"/>
        <v>0</v>
      </c>
    </row>
    <row r="810" spans="1:9" ht="12.75" customHeight="1">
      <c r="A810" s="15"/>
      <c r="B810" s="37"/>
      <c r="C810" s="179" t="s">
        <v>2740</v>
      </c>
      <c r="D810" s="181" t="s">
        <v>2741</v>
      </c>
      <c r="E810" s="180">
        <v>14.4</v>
      </c>
      <c r="F810" s="56" t="s">
        <v>401</v>
      </c>
      <c r="G810" s="6"/>
      <c r="H810" s="4">
        <f t="shared" si="26"/>
        <v>0</v>
      </c>
    </row>
    <row r="811" spans="1:9" ht="12.75" customHeight="1">
      <c r="A811" s="15"/>
      <c r="B811" s="37"/>
      <c r="C811" s="179" t="s">
        <v>2742</v>
      </c>
      <c r="D811" s="181" t="s">
        <v>2743</v>
      </c>
      <c r="E811" s="180">
        <v>238.36</v>
      </c>
      <c r="F811" s="56" t="s">
        <v>401</v>
      </c>
      <c r="G811" s="6"/>
      <c r="H811" s="4">
        <f t="shared" si="26"/>
        <v>0</v>
      </c>
    </row>
    <row r="812" spans="1:9" ht="12" customHeight="1">
      <c r="A812" s="15"/>
      <c r="B812" s="15"/>
      <c r="E812" s="50"/>
      <c r="H812" s="4"/>
    </row>
    <row r="813" spans="1:9" s="1" customFormat="1" ht="12.75" customHeight="1">
      <c r="A813" s="47"/>
      <c r="B813" s="47"/>
      <c r="C813" s="17" t="s">
        <v>234</v>
      </c>
      <c r="D813" s="3"/>
      <c r="E813" s="49"/>
      <c r="F813" s="57"/>
      <c r="G813" s="5"/>
      <c r="H813" s="4"/>
      <c r="I813" s="47"/>
    </row>
    <row r="814" spans="1:9" ht="12.75" customHeight="1">
      <c r="A814" s="15"/>
      <c r="B814" s="15"/>
      <c r="C814" s="182" t="s">
        <v>2128</v>
      </c>
      <c r="D814" s="184" t="s">
        <v>2744</v>
      </c>
      <c r="E814" s="183">
        <v>0.73</v>
      </c>
      <c r="F814" s="56" t="s">
        <v>401</v>
      </c>
      <c r="G814" s="6"/>
      <c r="H814" s="4">
        <f t="shared" ref="H814:H840" si="27">G814*E814</f>
        <v>0</v>
      </c>
    </row>
    <row r="815" spans="1:9" ht="12.75" customHeight="1">
      <c r="A815" s="15"/>
      <c r="B815" s="37"/>
      <c r="C815" s="182" t="s">
        <v>2745</v>
      </c>
      <c r="D815" s="184" t="s">
        <v>2746</v>
      </c>
      <c r="E815" s="183">
        <v>0.87</v>
      </c>
      <c r="F815" s="56" t="s">
        <v>401</v>
      </c>
      <c r="G815" s="6"/>
      <c r="H815" s="4">
        <f t="shared" si="27"/>
        <v>0</v>
      </c>
    </row>
    <row r="816" spans="1:9" ht="12.75" customHeight="1">
      <c r="A816" s="15"/>
      <c r="B816" s="15"/>
      <c r="C816" s="182" t="s">
        <v>2129</v>
      </c>
      <c r="D816" s="184" t="s">
        <v>2130</v>
      </c>
      <c r="E816" s="183">
        <v>0.75</v>
      </c>
      <c r="F816" s="56" t="s">
        <v>401</v>
      </c>
      <c r="G816" s="6"/>
      <c r="H816" s="4">
        <f t="shared" si="27"/>
        <v>0</v>
      </c>
    </row>
    <row r="817" spans="1:8" ht="12.75" customHeight="1">
      <c r="A817" s="15"/>
      <c r="B817" s="15"/>
      <c r="C817" s="182" t="s">
        <v>2131</v>
      </c>
      <c r="D817" s="184" t="s">
        <v>2132</v>
      </c>
      <c r="E817" s="183">
        <v>3.13</v>
      </c>
      <c r="F817" s="56" t="s">
        <v>401</v>
      </c>
      <c r="G817" s="6"/>
      <c r="H817" s="4">
        <f t="shared" si="27"/>
        <v>0</v>
      </c>
    </row>
    <row r="818" spans="1:8" ht="12.75" customHeight="1">
      <c r="A818" s="15"/>
      <c r="B818" s="15"/>
      <c r="C818" s="182" t="s">
        <v>2133</v>
      </c>
      <c r="D818" s="184" t="s">
        <v>1394</v>
      </c>
      <c r="E818" s="183">
        <v>0.65</v>
      </c>
      <c r="F818" s="56" t="s">
        <v>401</v>
      </c>
      <c r="G818" s="6"/>
      <c r="H818" s="4">
        <f t="shared" si="27"/>
        <v>0</v>
      </c>
    </row>
    <row r="819" spans="1:8" ht="12.75" customHeight="1">
      <c r="A819" s="15"/>
      <c r="B819" s="15"/>
      <c r="C819" s="182" t="s">
        <v>2134</v>
      </c>
      <c r="D819" s="184" t="s">
        <v>804</v>
      </c>
      <c r="E819" s="183">
        <v>1.55</v>
      </c>
      <c r="F819" s="56" t="s">
        <v>401</v>
      </c>
      <c r="G819" s="6"/>
      <c r="H819" s="4">
        <f t="shared" si="27"/>
        <v>0</v>
      </c>
    </row>
    <row r="820" spans="1:8" ht="12.75" customHeight="1">
      <c r="A820" s="15"/>
      <c r="B820" s="15"/>
      <c r="C820" s="182" t="s">
        <v>1395</v>
      </c>
      <c r="D820" s="184" t="s">
        <v>1396</v>
      </c>
      <c r="E820" s="183">
        <v>6.98</v>
      </c>
      <c r="F820" s="56" t="s">
        <v>401</v>
      </c>
      <c r="G820" s="6"/>
      <c r="H820" s="4">
        <f t="shared" si="27"/>
        <v>0</v>
      </c>
    </row>
    <row r="821" spans="1:8" ht="12.75" customHeight="1">
      <c r="A821" s="15"/>
      <c r="B821" s="15"/>
      <c r="C821" s="182" t="s">
        <v>235</v>
      </c>
      <c r="D821" s="184" t="s">
        <v>805</v>
      </c>
      <c r="E821" s="183">
        <v>2.33</v>
      </c>
      <c r="F821" s="56" t="s">
        <v>401</v>
      </c>
      <c r="G821" s="6"/>
      <c r="H821" s="4">
        <f t="shared" si="27"/>
        <v>0</v>
      </c>
    </row>
    <row r="822" spans="1:8" ht="12.75" customHeight="1">
      <c r="A822" s="15"/>
      <c r="B822" s="15"/>
      <c r="C822" s="182" t="s">
        <v>1397</v>
      </c>
      <c r="D822" s="184" t="s">
        <v>1398</v>
      </c>
      <c r="E822" s="183">
        <v>3.25</v>
      </c>
      <c r="F822" s="56" t="s">
        <v>401</v>
      </c>
      <c r="G822" s="6"/>
      <c r="H822" s="4">
        <f t="shared" si="27"/>
        <v>0</v>
      </c>
    </row>
    <row r="823" spans="1:8" ht="12.75" customHeight="1">
      <c r="A823" s="15"/>
      <c r="B823" s="37"/>
      <c r="C823" s="182" t="s">
        <v>2747</v>
      </c>
      <c r="D823" s="184" t="s">
        <v>2748</v>
      </c>
      <c r="E823" s="183">
        <v>1.75</v>
      </c>
      <c r="F823" s="56" t="s">
        <v>401</v>
      </c>
      <c r="G823" s="6"/>
      <c r="H823" s="4">
        <f t="shared" si="27"/>
        <v>0</v>
      </c>
    </row>
    <row r="824" spans="1:8" ht="12.75" customHeight="1">
      <c r="A824" s="15"/>
      <c r="B824" s="15"/>
      <c r="C824" s="182" t="s">
        <v>806</v>
      </c>
      <c r="D824" s="184" t="s">
        <v>807</v>
      </c>
      <c r="E824" s="183">
        <v>1.75</v>
      </c>
      <c r="F824" s="56" t="s">
        <v>401</v>
      </c>
      <c r="G824" s="6"/>
      <c r="H824" s="4">
        <f t="shared" si="27"/>
        <v>0</v>
      </c>
    </row>
    <row r="825" spans="1:8" ht="12.75" customHeight="1">
      <c r="A825" s="15"/>
      <c r="B825" s="15"/>
      <c r="C825" s="182" t="s">
        <v>236</v>
      </c>
      <c r="D825" s="184" t="s">
        <v>237</v>
      </c>
      <c r="E825" s="183">
        <v>3.15</v>
      </c>
      <c r="F825" s="56" t="s">
        <v>401</v>
      </c>
      <c r="G825" s="6"/>
      <c r="H825" s="4">
        <f t="shared" si="27"/>
        <v>0</v>
      </c>
    </row>
    <row r="826" spans="1:8" ht="12.75" customHeight="1">
      <c r="A826" s="15"/>
      <c r="B826" s="15"/>
      <c r="C826" s="182" t="s">
        <v>1399</v>
      </c>
      <c r="D826" s="184" t="s">
        <v>1400</v>
      </c>
      <c r="E826" s="183">
        <v>2.48</v>
      </c>
      <c r="F826" s="56" t="s">
        <v>401</v>
      </c>
      <c r="G826" s="6"/>
      <c r="H826" s="4">
        <f t="shared" si="27"/>
        <v>0</v>
      </c>
    </row>
    <row r="827" spans="1:8" ht="12.75" customHeight="1">
      <c r="A827" s="15"/>
      <c r="B827" s="15"/>
      <c r="C827" s="182" t="s">
        <v>2135</v>
      </c>
      <c r="D827" s="184" t="s">
        <v>2136</v>
      </c>
      <c r="E827" s="183">
        <v>1.26</v>
      </c>
      <c r="F827" s="56" t="s">
        <v>401</v>
      </c>
      <c r="G827" s="6"/>
      <c r="H827" s="4">
        <f t="shared" si="27"/>
        <v>0</v>
      </c>
    </row>
    <row r="828" spans="1:8" ht="12.75" customHeight="1">
      <c r="A828" s="15"/>
      <c r="B828" s="15"/>
      <c r="C828" s="182" t="s">
        <v>2137</v>
      </c>
      <c r="D828" s="184" t="s">
        <v>2138</v>
      </c>
      <c r="E828" s="183">
        <v>2.36</v>
      </c>
      <c r="F828" s="56" t="s">
        <v>401</v>
      </c>
      <c r="G828" s="6"/>
      <c r="H828" s="4">
        <f t="shared" si="27"/>
        <v>0</v>
      </c>
    </row>
    <row r="829" spans="1:8" ht="12.75" customHeight="1">
      <c r="A829" s="15"/>
      <c r="B829" s="15"/>
      <c r="C829" s="182" t="s">
        <v>1401</v>
      </c>
      <c r="D829" s="184" t="s">
        <v>1402</v>
      </c>
      <c r="E829" s="183">
        <v>3.25</v>
      </c>
      <c r="F829" s="56" t="s">
        <v>401</v>
      </c>
      <c r="G829" s="6"/>
      <c r="H829" s="4">
        <f t="shared" si="27"/>
        <v>0</v>
      </c>
    </row>
    <row r="830" spans="1:8" ht="12.75" customHeight="1">
      <c r="A830" s="15"/>
      <c r="B830" s="15"/>
      <c r="C830" s="182" t="s">
        <v>2139</v>
      </c>
      <c r="D830" s="184" t="s">
        <v>1403</v>
      </c>
      <c r="E830" s="183">
        <v>3.28</v>
      </c>
      <c r="F830" s="56" t="s">
        <v>401</v>
      </c>
      <c r="G830" s="6"/>
      <c r="H830" s="4">
        <f t="shared" si="27"/>
        <v>0</v>
      </c>
    </row>
    <row r="831" spans="1:8" ht="12.75" customHeight="1">
      <c r="A831" s="15"/>
      <c r="B831" s="15"/>
      <c r="C831" s="182" t="s">
        <v>2140</v>
      </c>
      <c r="D831" s="184" t="s">
        <v>808</v>
      </c>
      <c r="E831" s="183">
        <v>1.53</v>
      </c>
      <c r="F831" s="56" t="s">
        <v>401</v>
      </c>
      <c r="G831" s="6"/>
      <c r="H831" s="4">
        <f t="shared" ref="H831:H836" si="28">G831*E831</f>
        <v>0</v>
      </c>
    </row>
    <row r="832" spans="1:8" ht="12.75" customHeight="1">
      <c r="A832" s="15"/>
      <c r="B832" s="15"/>
      <c r="C832" s="182" t="s">
        <v>1687</v>
      </c>
      <c r="D832" s="184" t="s">
        <v>1688</v>
      </c>
      <c r="E832" s="183">
        <v>2.98</v>
      </c>
      <c r="F832" s="56" t="s">
        <v>401</v>
      </c>
      <c r="G832" s="6"/>
      <c r="H832" s="4">
        <f t="shared" si="28"/>
        <v>0</v>
      </c>
    </row>
    <row r="833" spans="1:9" ht="12.75" customHeight="1">
      <c r="A833" s="15"/>
      <c r="B833" s="15"/>
      <c r="C833" s="182" t="s">
        <v>2141</v>
      </c>
      <c r="D833" s="184" t="s">
        <v>1404</v>
      </c>
      <c r="E833" s="183">
        <v>3.18</v>
      </c>
      <c r="F833" s="56" t="s">
        <v>401</v>
      </c>
      <c r="G833" s="6"/>
      <c r="H833" s="4">
        <f t="shared" si="28"/>
        <v>0</v>
      </c>
    </row>
    <row r="834" spans="1:9" ht="12.75" customHeight="1">
      <c r="A834" s="15"/>
      <c r="B834" s="15"/>
      <c r="C834" s="182" t="s">
        <v>2142</v>
      </c>
      <c r="D834" s="184" t="s">
        <v>1098</v>
      </c>
      <c r="E834" s="183">
        <v>1.77</v>
      </c>
      <c r="F834" s="56" t="s">
        <v>401</v>
      </c>
      <c r="G834" s="6"/>
      <c r="H834" s="4">
        <f t="shared" si="28"/>
        <v>0</v>
      </c>
    </row>
    <row r="835" spans="1:9" ht="12.75" customHeight="1">
      <c r="A835" s="15"/>
      <c r="B835" s="15"/>
      <c r="C835" s="182" t="s">
        <v>2143</v>
      </c>
      <c r="D835" s="184" t="s">
        <v>1405</v>
      </c>
      <c r="E835" s="183">
        <v>2.6880000000000002</v>
      </c>
      <c r="F835" s="56" t="s">
        <v>401</v>
      </c>
      <c r="G835" s="6"/>
      <c r="H835" s="4">
        <f t="shared" si="28"/>
        <v>0</v>
      </c>
    </row>
    <row r="836" spans="1:9" ht="12.75" customHeight="1">
      <c r="A836" s="15"/>
      <c r="B836" s="15"/>
      <c r="C836" s="182" t="s">
        <v>2144</v>
      </c>
      <c r="D836" s="184" t="s">
        <v>2145</v>
      </c>
      <c r="E836" s="183">
        <v>2.95</v>
      </c>
      <c r="F836" s="56" t="s">
        <v>401</v>
      </c>
      <c r="G836" s="6"/>
      <c r="H836" s="4">
        <f t="shared" si="28"/>
        <v>0</v>
      </c>
    </row>
    <row r="837" spans="1:9" ht="15" customHeight="1">
      <c r="A837" s="15"/>
      <c r="B837" s="15"/>
      <c r="E837" s="50"/>
      <c r="H837" s="4"/>
    </row>
    <row r="838" spans="1:9" s="1" customFormat="1" ht="12.75" customHeight="1">
      <c r="A838" s="47"/>
      <c r="B838" s="47"/>
      <c r="C838" s="17" t="s">
        <v>238</v>
      </c>
      <c r="D838" s="3"/>
      <c r="E838" s="49"/>
      <c r="F838" s="57"/>
      <c r="G838" s="5"/>
      <c r="H838" s="4"/>
      <c r="I838" s="47"/>
    </row>
    <row r="839" spans="1:9" ht="12.75" customHeight="1">
      <c r="A839" s="15"/>
      <c r="B839" s="15"/>
      <c r="C839" s="185" t="s">
        <v>2146</v>
      </c>
      <c r="D839" s="187" t="s">
        <v>239</v>
      </c>
      <c r="E839" s="186">
        <v>0.98</v>
      </c>
      <c r="F839" s="56" t="s">
        <v>405</v>
      </c>
      <c r="G839" s="6"/>
      <c r="H839" s="4">
        <f t="shared" si="27"/>
        <v>0</v>
      </c>
    </row>
    <row r="840" spans="1:9" ht="12.75" customHeight="1">
      <c r="A840" s="15"/>
      <c r="B840" s="15"/>
      <c r="C840" s="185" t="s">
        <v>1406</v>
      </c>
      <c r="D840" s="187" t="s">
        <v>1407</v>
      </c>
      <c r="E840" s="186">
        <v>1.65</v>
      </c>
      <c r="F840" s="56" t="s">
        <v>405</v>
      </c>
      <c r="G840" s="6"/>
      <c r="H840" s="4">
        <f t="shared" si="27"/>
        <v>0</v>
      </c>
    </row>
    <row r="841" spans="1:9" ht="12.75" customHeight="1">
      <c r="A841" s="15"/>
      <c r="B841" s="15"/>
      <c r="C841" s="185" t="s">
        <v>2147</v>
      </c>
      <c r="D841" s="187" t="s">
        <v>423</v>
      </c>
      <c r="E841" s="186">
        <v>1.95</v>
      </c>
      <c r="F841" s="56" t="s">
        <v>393</v>
      </c>
      <c r="G841" s="6"/>
      <c r="H841" s="4">
        <f t="shared" ref="H841:H956" si="29">G841*E841</f>
        <v>0</v>
      </c>
    </row>
    <row r="842" spans="1:9" ht="12.75" customHeight="1">
      <c r="A842" s="15"/>
      <c r="B842" s="15"/>
      <c r="C842" s="185" t="s">
        <v>240</v>
      </c>
      <c r="D842" s="187" t="s">
        <v>241</v>
      </c>
      <c r="E842" s="186">
        <v>4.25</v>
      </c>
      <c r="F842" s="56" t="s">
        <v>405</v>
      </c>
      <c r="G842" s="6"/>
      <c r="H842" s="4">
        <f t="shared" si="29"/>
        <v>0</v>
      </c>
    </row>
    <row r="843" spans="1:9" ht="12.75" customHeight="1">
      <c r="A843" s="15"/>
      <c r="B843" s="15"/>
      <c r="C843" s="185" t="s">
        <v>242</v>
      </c>
      <c r="D843" s="187" t="s">
        <v>482</v>
      </c>
      <c r="E843" s="186">
        <v>4.25</v>
      </c>
      <c r="F843" s="56" t="s">
        <v>405</v>
      </c>
      <c r="G843" s="6"/>
      <c r="H843" s="4">
        <f t="shared" si="29"/>
        <v>0</v>
      </c>
    </row>
    <row r="844" spans="1:9" ht="12.75" customHeight="1">
      <c r="A844" s="15"/>
      <c r="B844" s="15"/>
      <c r="C844" s="185" t="s">
        <v>809</v>
      </c>
      <c r="D844" s="187" t="s">
        <v>810</v>
      </c>
      <c r="E844" s="186">
        <v>4.25</v>
      </c>
      <c r="F844" s="56" t="s">
        <v>405</v>
      </c>
      <c r="G844" s="6"/>
      <c r="H844" s="4">
        <f t="shared" si="29"/>
        <v>0</v>
      </c>
    </row>
    <row r="845" spans="1:9" ht="12.75" customHeight="1">
      <c r="A845" s="15"/>
      <c r="B845" s="15"/>
      <c r="C845" s="185" t="s">
        <v>243</v>
      </c>
      <c r="D845" s="187" t="s">
        <v>244</v>
      </c>
      <c r="E845" s="186">
        <v>4.25</v>
      </c>
      <c r="F845" s="56" t="s">
        <v>405</v>
      </c>
      <c r="G845" s="6"/>
      <c r="H845" s="4">
        <f t="shared" si="29"/>
        <v>0</v>
      </c>
    </row>
    <row r="846" spans="1:9" ht="12.75" customHeight="1">
      <c r="A846" s="15"/>
      <c r="B846" s="15"/>
      <c r="C846" s="185" t="s">
        <v>424</v>
      </c>
      <c r="D846" s="187" t="s">
        <v>425</v>
      </c>
      <c r="E846" s="186">
        <v>7.548</v>
      </c>
      <c r="F846" s="56" t="s">
        <v>405</v>
      </c>
      <c r="G846" s="6"/>
      <c r="H846" s="4">
        <f t="shared" si="29"/>
        <v>0</v>
      </c>
    </row>
    <row r="847" spans="1:9" ht="12.75" customHeight="1">
      <c r="A847" s="15"/>
      <c r="B847" s="15"/>
      <c r="C847" s="185" t="s">
        <v>426</v>
      </c>
      <c r="D847" s="187" t="s">
        <v>427</v>
      </c>
      <c r="E847" s="186">
        <v>7.548</v>
      </c>
      <c r="F847" s="56" t="s">
        <v>405</v>
      </c>
      <c r="G847" s="6"/>
      <c r="H847" s="4">
        <f t="shared" si="29"/>
        <v>0</v>
      </c>
    </row>
    <row r="848" spans="1:9" ht="12.75" customHeight="1">
      <c r="A848" s="15"/>
      <c r="B848" s="15"/>
      <c r="C848" s="185" t="s">
        <v>428</v>
      </c>
      <c r="D848" s="187" t="s">
        <v>429</v>
      </c>
      <c r="E848" s="186">
        <v>7.548</v>
      </c>
      <c r="F848" s="56" t="s">
        <v>405</v>
      </c>
      <c r="G848" s="6"/>
      <c r="H848" s="4">
        <f t="shared" si="29"/>
        <v>0</v>
      </c>
    </row>
    <row r="849" spans="1:8" ht="12.75" customHeight="1">
      <c r="A849" s="15"/>
      <c r="B849" s="15"/>
      <c r="C849" s="185" t="s">
        <v>430</v>
      </c>
      <c r="D849" s="187" t="s">
        <v>431</v>
      </c>
      <c r="E849" s="186">
        <v>7.548</v>
      </c>
      <c r="F849" s="56" t="s">
        <v>405</v>
      </c>
      <c r="G849" s="6"/>
      <c r="H849" s="4">
        <f t="shared" si="29"/>
        <v>0</v>
      </c>
    </row>
    <row r="850" spans="1:8" ht="12.75" customHeight="1">
      <c r="A850" s="15"/>
      <c r="B850" s="15"/>
      <c r="C850" s="185" t="s">
        <v>2148</v>
      </c>
      <c r="D850" s="187" t="s">
        <v>811</v>
      </c>
      <c r="E850" s="186">
        <v>2.25</v>
      </c>
      <c r="F850" s="56" t="s">
        <v>396</v>
      </c>
      <c r="G850" s="6"/>
      <c r="H850" s="4">
        <f t="shared" si="29"/>
        <v>0</v>
      </c>
    </row>
    <row r="851" spans="1:8" ht="12.75" customHeight="1">
      <c r="A851" s="15"/>
      <c r="B851" s="15"/>
      <c r="C851" s="185" t="s">
        <v>245</v>
      </c>
      <c r="D851" s="187" t="s">
        <v>246</v>
      </c>
      <c r="E851" s="186">
        <v>5.3</v>
      </c>
      <c r="F851" s="56" t="s">
        <v>406</v>
      </c>
      <c r="G851" s="6"/>
      <c r="H851" s="4">
        <f t="shared" si="29"/>
        <v>0</v>
      </c>
    </row>
    <row r="852" spans="1:8" ht="12.75" customHeight="1">
      <c r="A852" s="15"/>
      <c r="B852" s="15"/>
      <c r="C852" s="185" t="s">
        <v>247</v>
      </c>
      <c r="D852" s="187" t="s">
        <v>248</v>
      </c>
      <c r="E852" s="186">
        <v>5.3</v>
      </c>
      <c r="F852" s="56" t="s">
        <v>406</v>
      </c>
      <c r="G852" s="6"/>
      <c r="H852" s="4">
        <f t="shared" si="29"/>
        <v>0</v>
      </c>
    </row>
    <row r="853" spans="1:8" ht="12.75" customHeight="1">
      <c r="A853" s="15"/>
      <c r="B853" s="15"/>
      <c r="C853" s="185" t="s">
        <v>2149</v>
      </c>
      <c r="D853" s="187" t="s">
        <v>2150</v>
      </c>
      <c r="E853" s="186">
        <v>5.3</v>
      </c>
      <c r="F853" s="56" t="s">
        <v>406</v>
      </c>
      <c r="G853" s="6"/>
      <c r="H853" s="4">
        <f t="shared" si="29"/>
        <v>0</v>
      </c>
    </row>
    <row r="854" spans="1:8" ht="12.75" customHeight="1">
      <c r="A854" s="15"/>
      <c r="B854" s="15"/>
      <c r="C854" s="185" t="s">
        <v>249</v>
      </c>
      <c r="D854" s="187" t="s">
        <v>250</v>
      </c>
      <c r="E854" s="186">
        <v>5.3</v>
      </c>
      <c r="F854" s="56" t="s">
        <v>406</v>
      </c>
      <c r="G854" s="6"/>
      <c r="H854" s="4">
        <f t="shared" si="29"/>
        <v>0</v>
      </c>
    </row>
    <row r="855" spans="1:8" ht="12.75" customHeight="1">
      <c r="A855" s="15"/>
      <c r="B855" s="15"/>
      <c r="C855" s="185" t="s">
        <v>812</v>
      </c>
      <c r="D855" s="187" t="s">
        <v>813</v>
      </c>
      <c r="E855" s="186">
        <v>5.3</v>
      </c>
      <c r="F855" s="56" t="s">
        <v>406</v>
      </c>
      <c r="G855" s="6"/>
      <c r="H855" s="4">
        <f t="shared" si="29"/>
        <v>0</v>
      </c>
    </row>
    <row r="856" spans="1:8" ht="12.75" customHeight="1">
      <c r="A856" s="15"/>
      <c r="B856" s="15"/>
      <c r="C856" s="185" t="s">
        <v>814</v>
      </c>
      <c r="D856" s="187" t="s">
        <v>815</v>
      </c>
      <c r="E856" s="186">
        <v>5.5</v>
      </c>
      <c r="F856" s="56" t="s">
        <v>393</v>
      </c>
      <c r="G856" s="6"/>
      <c r="H856" s="4">
        <f t="shared" si="29"/>
        <v>0</v>
      </c>
    </row>
    <row r="857" spans="1:8" ht="12.75" customHeight="1">
      <c r="A857" s="15"/>
      <c r="B857" s="15"/>
      <c r="C857" s="185" t="s">
        <v>816</v>
      </c>
      <c r="D857" s="187" t="s">
        <v>817</v>
      </c>
      <c r="E857" s="186">
        <v>5.5</v>
      </c>
      <c r="F857" s="56" t="s">
        <v>393</v>
      </c>
      <c r="G857" s="6"/>
      <c r="H857" s="4">
        <f t="shared" si="29"/>
        <v>0</v>
      </c>
    </row>
    <row r="858" spans="1:8" ht="12.75" customHeight="1">
      <c r="A858" s="15"/>
      <c r="B858" s="15"/>
      <c r="C858" s="185" t="s">
        <v>818</v>
      </c>
      <c r="D858" s="187" t="s">
        <v>819</v>
      </c>
      <c r="E858" s="186">
        <v>5.5</v>
      </c>
      <c r="F858" s="56" t="s">
        <v>393</v>
      </c>
      <c r="G858" s="6"/>
      <c r="H858" s="4">
        <f t="shared" si="29"/>
        <v>0</v>
      </c>
    </row>
    <row r="859" spans="1:8" ht="12.75" customHeight="1">
      <c r="A859" s="15"/>
      <c r="B859" s="15"/>
      <c r="C859" s="185" t="s">
        <v>820</v>
      </c>
      <c r="D859" s="187" t="s">
        <v>821</v>
      </c>
      <c r="E859" s="186">
        <v>5.5</v>
      </c>
      <c r="F859" s="56" t="s">
        <v>393</v>
      </c>
      <c r="G859" s="6"/>
      <c r="H859" s="4">
        <f t="shared" si="29"/>
        <v>0</v>
      </c>
    </row>
    <row r="860" spans="1:8" ht="12.75" customHeight="1">
      <c r="A860" s="15"/>
      <c r="B860" s="15"/>
      <c r="C860" s="185" t="s">
        <v>822</v>
      </c>
      <c r="D860" s="187" t="s">
        <v>823</v>
      </c>
      <c r="E860" s="186">
        <v>5.5</v>
      </c>
      <c r="F860" s="56" t="s">
        <v>393</v>
      </c>
      <c r="G860" s="6"/>
      <c r="H860" s="4">
        <f t="shared" si="29"/>
        <v>0</v>
      </c>
    </row>
    <row r="861" spans="1:8" ht="12.75" customHeight="1">
      <c r="A861" s="15"/>
      <c r="B861" s="15"/>
      <c r="C861" s="185" t="s">
        <v>824</v>
      </c>
      <c r="D861" s="187" t="s">
        <v>825</v>
      </c>
      <c r="E861" s="186">
        <v>5.5</v>
      </c>
      <c r="F861" s="56" t="s">
        <v>393</v>
      </c>
      <c r="G861" s="6"/>
      <c r="H861" s="4">
        <f t="shared" si="29"/>
        <v>0</v>
      </c>
    </row>
    <row r="862" spans="1:8" ht="12.75" customHeight="1">
      <c r="A862" s="15"/>
      <c r="B862" s="15"/>
      <c r="C862" s="185" t="s">
        <v>826</v>
      </c>
      <c r="D862" s="187" t="s">
        <v>827</v>
      </c>
      <c r="E862" s="186">
        <v>5.5</v>
      </c>
      <c r="F862" s="56" t="s">
        <v>393</v>
      </c>
      <c r="G862" s="6"/>
      <c r="H862" s="4">
        <f t="shared" si="29"/>
        <v>0</v>
      </c>
    </row>
    <row r="863" spans="1:8" ht="12.75" customHeight="1">
      <c r="A863" s="15"/>
      <c r="B863" s="15"/>
      <c r="C863" s="185" t="s">
        <v>1408</v>
      </c>
      <c r="D863" s="187" t="s">
        <v>1409</v>
      </c>
      <c r="E863" s="186">
        <v>9.98</v>
      </c>
      <c r="F863" s="56" t="s">
        <v>393</v>
      </c>
      <c r="G863" s="6"/>
      <c r="H863" s="4">
        <f t="shared" si="29"/>
        <v>0</v>
      </c>
    </row>
    <row r="864" spans="1:8" ht="12.75" customHeight="1">
      <c r="A864" s="15"/>
      <c r="B864" s="15"/>
      <c r="C864" s="185" t="s">
        <v>1410</v>
      </c>
      <c r="D864" s="187" t="s">
        <v>1411</v>
      </c>
      <c r="E864" s="186">
        <v>6.6</v>
      </c>
      <c r="F864" s="56" t="s">
        <v>405</v>
      </c>
      <c r="G864" s="6"/>
      <c r="H864" s="4">
        <f t="shared" si="29"/>
        <v>0</v>
      </c>
    </row>
    <row r="865" spans="1:9" ht="12.75" customHeight="1">
      <c r="A865" s="15"/>
      <c r="B865" s="15"/>
      <c r="C865" s="185" t="s">
        <v>1412</v>
      </c>
      <c r="D865" s="187" t="s">
        <v>1413</v>
      </c>
      <c r="E865" s="186">
        <v>6.6</v>
      </c>
      <c r="F865" s="56" t="s">
        <v>405</v>
      </c>
      <c r="G865" s="6"/>
      <c r="H865" s="4">
        <f t="shared" si="29"/>
        <v>0</v>
      </c>
    </row>
    <row r="866" spans="1:9" ht="12.75" customHeight="1">
      <c r="A866" s="15"/>
      <c r="B866" s="15"/>
      <c r="C866" s="185" t="s">
        <v>1414</v>
      </c>
      <c r="D866" s="187" t="s">
        <v>1415</v>
      </c>
      <c r="E866" s="186">
        <v>7.9</v>
      </c>
      <c r="F866" s="56" t="s">
        <v>393</v>
      </c>
      <c r="G866" s="6"/>
      <c r="H866" s="4">
        <f t="shared" si="29"/>
        <v>0</v>
      </c>
    </row>
    <row r="867" spans="1:9" ht="12.75" customHeight="1">
      <c r="A867" s="15"/>
      <c r="B867" s="15"/>
      <c r="C867" s="185" t="s">
        <v>1416</v>
      </c>
      <c r="D867" s="187" t="s">
        <v>1417</v>
      </c>
      <c r="E867" s="186">
        <v>7.9</v>
      </c>
      <c r="F867" s="56" t="s">
        <v>393</v>
      </c>
      <c r="G867" s="6"/>
      <c r="H867" s="4">
        <f t="shared" si="29"/>
        <v>0</v>
      </c>
    </row>
    <row r="868" spans="1:9" ht="12.75" customHeight="1">
      <c r="A868" s="15"/>
      <c r="B868" s="15"/>
      <c r="C868" s="185" t="s">
        <v>828</v>
      </c>
      <c r="D868" s="187" t="s">
        <v>829</v>
      </c>
      <c r="E868" s="186">
        <v>7.98</v>
      </c>
      <c r="F868" s="56" t="s">
        <v>405</v>
      </c>
      <c r="G868" s="6"/>
      <c r="H868" s="4">
        <f t="shared" si="29"/>
        <v>0</v>
      </c>
    </row>
    <row r="869" spans="1:9" ht="12.75" customHeight="1">
      <c r="A869" s="15"/>
      <c r="B869" s="15"/>
      <c r="C869" s="185" t="s">
        <v>830</v>
      </c>
      <c r="D869" s="187" t="s">
        <v>831</v>
      </c>
      <c r="E869" s="186">
        <v>7.98</v>
      </c>
      <c r="F869" s="56" t="s">
        <v>405</v>
      </c>
      <c r="G869" s="6"/>
      <c r="H869" s="4">
        <f t="shared" si="29"/>
        <v>0</v>
      </c>
    </row>
    <row r="870" spans="1:9" ht="12.75" customHeight="1">
      <c r="A870" s="15"/>
      <c r="B870" s="15"/>
      <c r="C870" s="185" t="s">
        <v>2151</v>
      </c>
      <c r="D870" s="187" t="s">
        <v>2152</v>
      </c>
      <c r="E870" s="186">
        <v>3.15</v>
      </c>
      <c r="F870" s="59" t="s">
        <v>396</v>
      </c>
      <c r="G870" s="6"/>
      <c r="H870" s="4">
        <f t="shared" ref="H870" si="30">G870*E870</f>
        <v>0</v>
      </c>
    </row>
    <row r="871" spans="1:9" ht="15.75" customHeight="1">
      <c r="A871" s="15"/>
      <c r="B871" s="15"/>
      <c r="E871" s="50"/>
      <c r="H871" s="4"/>
    </row>
    <row r="872" spans="1:9" s="1" customFormat="1" ht="12.75" customHeight="1">
      <c r="A872" s="47"/>
      <c r="B872" s="47"/>
      <c r="C872" s="17" t="s">
        <v>251</v>
      </c>
      <c r="D872" s="3"/>
      <c r="E872" s="49"/>
      <c r="F872" s="57"/>
      <c r="G872" s="5"/>
      <c r="H872" s="4"/>
      <c r="I872" s="47"/>
    </row>
    <row r="873" spans="1:9" ht="12.75" customHeight="1">
      <c r="A873" s="15"/>
      <c r="B873" s="15"/>
      <c r="C873" s="41" t="s">
        <v>483</v>
      </c>
      <c r="D873" s="42" t="s">
        <v>484</v>
      </c>
      <c r="E873" s="43">
        <v>5.3</v>
      </c>
      <c r="F873" s="56" t="s">
        <v>393</v>
      </c>
      <c r="G873" s="6"/>
      <c r="H873" s="4">
        <f t="shared" si="29"/>
        <v>0</v>
      </c>
    </row>
    <row r="874" spans="1:9" ht="12.75" customHeight="1">
      <c r="A874" s="15"/>
      <c r="B874" s="15"/>
      <c r="C874" s="41" t="s">
        <v>485</v>
      </c>
      <c r="D874" s="42" t="s">
        <v>486</v>
      </c>
      <c r="E874" s="43">
        <v>5.3</v>
      </c>
      <c r="F874" s="56" t="s">
        <v>393</v>
      </c>
      <c r="G874" s="6"/>
      <c r="H874" s="4">
        <f t="shared" si="29"/>
        <v>0</v>
      </c>
    </row>
    <row r="875" spans="1:9" ht="12.75" customHeight="1">
      <c r="A875" s="15"/>
      <c r="B875" s="15"/>
      <c r="C875" s="41" t="s">
        <v>487</v>
      </c>
      <c r="D875" s="42" t="s">
        <v>488</v>
      </c>
      <c r="E875" s="43">
        <v>5.3</v>
      </c>
      <c r="F875" s="56" t="s">
        <v>393</v>
      </c>
      <c r="G875" s="6"/>
      <c r="H875" s="4">
        <f t="shared" si="29"/>
        <v>0</v>
      </c>
    </row>
    <row r="876" spans="1:9" ht="12.75" customHeight="1">
      <c r="A876" s="15"/>
      <c r="B876" s="15"/>
      <c r="C876" s="41" t="s">
        <v>252</v>
      </c>
      <c r="D876" s="42" t="s">
        <v>489</v>
      </c>
      <c r="E876" s="43">
        <v>10.85</v>
      </c>
      <c r="F876" s="56" t="s">
        <v>403</v>
      </c>
      <c r="G876" s="6"/>
      <c r="H876" s="4">
        <f t="shared" si="29"/>
        <v>0</v>
      </c>
    </row>
    <row r="877" spans="1:9" ht="12.75" customHeight="1">
      <c r="A877" s="15"/>
      <c r="B877" s="15"/>
      <c r="C877" s="41" t="s">
        <v>253</v>
      </c>
      <c r="D877" s="42" t="s">
        <v>490</v>
      </c>
      <c r="E877" s="43">
        <v>10.85</v>
      </c>
      <c r="F877" s="56" t="s">
        <v>403</v>
      </c>
      <c r="G877" s="6"/>
      <c r="H877" s="4">
        <f t="shared" si="29"/>
        <v>0</v>
      </c>
    </row>
    <row r="878" spans="1:9" ht="12.75" customHeight="1">
      <c r="A878" s="15"/>
      <c r="B878" s="15"/>
      <c r="C878" s="41" t="s">
        <v>254</v>
      </c>
      <c r="D878" s="42" t="s">
        <v>491</v>
      </c>
      <c r="E878" s="43">
        <v>10.85</v>
      </c>
      <c r="F878" s="56" t="s">
        <v>403</v>
      </c>
      <c r="G878" s="6"/>
      <c r="H878" s="4">
        <f t="shared" si="29"/>
        <v>0</v>
      </c>
    </row>
    <row r="879" spans="1:9" ht="12.75" customHeight="1">
      <c r="A879" s="15"/>
      <c r="B879" s="15"/>
      <c r="C879" s="41" t="s">
        <v>1099</v>
      </c>
      <c r="D879" s="42" t="s">
        <v>1100</v>
      </c>
      <c r="E879" s="43">
        <v>6.95</v>
      </c>
      <c r="F879" s="56" t="s">
        <v>401</v>
      </c>
      <c r="G879" s="6"/>
      <c r="H879" s="4">
        <f t="shared" si="29"/>
        <v>0</v>
      </c>
    </row>
    <row r="880" spans="1:9" ht="12.75" customHeight="1">
      <c r="A880" s="15"/>
      <c r="B880" s="15"/>
      <c r="C880" s="41" t="s">
        <v>492</v>
      </c>
      <c r="D880" s="42" t="s">
        <v>493</v>
      </c>
      <c r="E880" s="43">
        <v>6.95</v>
      </c>
      <c r="F880" s="56" t="s">
        <v>401</v>
      </c>
      <c r="G880" s="6"/>
      <c r="H880" s="4">
        <f t="shared" si="29"/>
        <v>0</v>
      </c>
    </row>
    <row r="881" spans="1:9" ht="12.75" customHeight="1">
      <c r="A881" s="15"/>
      <c r="B881" s="15"/>
      <c r="C881" s="41" t="s">
        <v>1101</v>
      </c>
      <c r="D881" s="42" t="s">
        <v>1102</v>
      </c>
      <c r="E881" s="43">
        <v>6.95</v>
      </c>
      <c r="F881" s="56" t="s">
        <v>401</v>
      </c>
      <c r="G881" s="6"/>
      <c r="H881" s="4">
        <f t="shared" si="29"/>
        <v>0</v>
      </c>
    </row>
    <row r="882" spans="1:9" ht="12.75" customHeight="1">
      <c r="A882" s="15"/>
      <c r="B882" s="15"/>
      <c r="C882" s="41" t="s">
        <v>494</v>
      </c>
      <c r="D882" s="42" t="s">
        <v>495</v>
      </c>
      <c r="E882" s="43">
        <v>6.95</v>
      </c>
      <c r="F882" s="56" t="s">
        <v>401</v>
      </c>
      <c r="G882" s="6"/>
      <c r="H882" s="4">
        <f t="shared" si="29"/>
        <v>0</v>
      </c>
    </row>
    <row r="883" spans="1:9" ht="12.75" customHeight="1">
      <c r="A883" s="15"/>
      <c r="B883" s="15"/>
      <c r="C883" s="41" t="s">
        <v>832</v>
      </c>
      <c r="D883" s="42" t="s">
        <v>833</v>
      </c>
      <c r="E883" s="43">
        <v>8.98</v>
      </c>
      <c r="F883" s="56" t="s">
        <v>393</v>
      </c>
      <c r="G883" s="6"/>
      <c r="H883" s="4">
        <f t="shared" si="29"/>
        <v>0</v>
      </c>
    </row>
    <row r="884" spans="1:9" ht="12.75" customHeight="1">
      <c r="A884" s="15"/>
      <c r="B884" s="15"/>
      <c r="C884" s="41" t="s">
        <v>834</v>
      </c>
      <c r="D884" s="42" t="s">
        <v>835</v>
      </c>
      <c r="E884" s="43">
        <v>10.65</v>
      </c>
      <c r="F884" s="56" t="s">
        <v>393</v>
      </c>
      <c r="G884" s="6"/>
      <c r="H884" s="4">
        <f t="shared" si="29"/>
        <v>0</v>
      </c>
    </row>
    <row r="885" spans="1:9" ht="12.75" customHeight="1">
      <c r="A885" s="15"/>
      <c r="B885" s="15"/>
      <c r="C885" s="41" t="s">
        <v>836</v>
      </c>
      <c r="D885" s="42" t="s">
        <v>837</v>
      </c>
      <c r="E885" s="43">
        <v>10.65</v>
      </c>
      <c r="F885" s="56" t="s">
        <v>393</v>
      </c>
      <c r="G885" s="6"/>
      <c r="H885" s="4">
        <f t="shared" si="29"/>
        <v>0</v>
      </c>
    </row>
    <row r="886" spans="1:9" ht="12.75" customHeight="1">
      <c r="A886" s="15"/>
      <c r="B886" s="15"/>
      <c r="C886" s="41" t="s">
        <v>838</v>
      </c>
      <c r="D886" s="42" t="s">
        <v>839</v>
      </c>
      <c r="E886" s="43">
        <v>10.65</v>
      </c>
      <c r="F886" s="56" t="s">
        <v>393</v>
      </c>
      <c r="G886" s="6"/>
      <c r="H886" s="4">
        <f t="shared" si="29"/>
        <v>0</v>
      </c>
    </row>
    <row r="887" spans="1:9" ht="12.75" customHeight="1">
      <c r="A887" s="15"/>
      <c r="B887" s="15"/>
      <c r="C887" s="41" t="s">
        <v>840</v>
      </c>
      <c r="D887" s="42" t="s">
        <v>841</v>
      </c>
      <c r="E887" s="43">
        <v>10.65</v>
      </c>
      <c r="F887" s="56" t="s">
        <v>393</v>
      </c>
      <c r="G887" s="6"/>
      <c r="H887" s="4">
        <f t="shared" si="29"/>
        <v>0</v>
      </c>
    </row>
    <row r="888" spans="1:9" ht="12.75" customHeight="1">
      <c r="A888" s="15"/>
      <c r="B888" s="15"/>
      <c r="C888" s="41" t="s">
        <v>842</v>
      </c>
      <c r="D888" s="42" t="s">
        <v>843</v>
      </c>
      <c r="E888" s="43">
        <v>10.65</v>
      </c>
      <c r="F888" s="56" t="s">
        <v>393</v>
      </c>
      <c r="G888" s="6"/>
      <c r="H888" s="4">
        <f t="shared" si="29"/>
        <v>0</v>
      </c>
    </row>
    <row r="889" spans="1:9" ht="12.75" customHeight="1">
      <c r="A889" s="15"/>
      <c r="B889" s="15"/>
      <c r="C889" s="41" t="s">
        <v>2153</v>
      </c>
      <c r="D889" s="42" t="s">
        <v>2154</v>
      </c>
      <c r="E889" s="43">
        <v>4.8499999999999996</v>
      </c>
      <c r="F889" s="59" t="s">
        <v>393</v>
      </c>
      <c r="G889" s="6"/>
      <c r="H889" s="4">
        <f t="shared" ref="H889" si="31">G889*E889</f>
        <v>0</v>
      </c>
    </row>
    <row r="890" spans="1:9" ht="5.25" customHeight="1">
      <c r="A890" s="15"/>
      <c r="B890" s="15"/>
      <c r="E890" s="50"/>
      <c r="H890" s="4"/>
    </row>
    <row r="891" spans="1:9" s="1" customFormat="1" ht="12.75" customHeight="1">
      <c r="A891" s="47"/>
      <c r="B891" s="47"/>
      <c r="C891" s="17" t="s">
        <v>255</v>
      </c>
      <c r="D891" s="3"/>
      <c r="E891" s="49"/>
      <c r="F891" s="57"/>
      <c r="G891" s="5"/>
      <c r="H891" s="4"/>
      <c r="I891" s="47"/>
    </row>
    <row r="892" spans="1:9" ht="12.75" customHeight="1">
      <c r="A892" s="15"/>
      <c r="B892" s="15"/>
      <c r="C892" s="188" t="s">
        <v>1418</v>
      </c>
      <c r="D892" s="190" t="s">
        <v>1419</v>
      </c>
      <c r="E892" s="189">
        <v>59.98</v>
      </c>
      <c r="F892" s="56" t="s">
        <v>401</v>
      </c>
      <c r="G892" s="6"/>
      <c r="H892" s="4">
        <f t="shared" si="29"/>
        <v>0</v>
      </c>
    </row>
    <row r="893" spans="1:9" ht="12.75" customHeight="1">
      <c r="A893" s="15"/>
      <c r="B893" s="15"/>
      <c r="C893" s="188" t="s">
        <v>2155</v>
      </c>
      <c r="D893" s="190" t="s">
        <v>432</v>
      </c>
      <c r="E893" s="189">
        <v>39</v>
      </c>
      <c r="F893" s="56" t="s">
        <v>401</v>
      </c>
      <c r="G893" s="6"/>
      <c r="H893" s="4">
        <f t="shared" si="29"/>
        <v>0</v>
      </c>
    </row>
    <row r="894" spans="1:9" ht="12.75" customHeight="1">
      <c r="A894" s="15"/>
      <c r="B894" s="15"/>
      <c r="C894" s="188" t="s">
        <v>1689</v>
      </c>
      <c r="D894" s="190" t="s">
        <v>1690</v>
      </c>
      <c r="E894" s="189">
        <v>24.98</v>
      </c>
      <c r="F894" s="56" t="s">
        <v>401</v>
      </c>
      <c r="G894" s="6"/>
      <c r="H894" s="4">
        <f t="shared" si="29"/>
        <v>0</v>
      </c>
    </row>
    <row r="895" spans="1:9" ht="12.75" customHeight="1">
      <c r="A895" s="15"/>
      <c r="B895" s="15"/>
      <c r="C895" s="188" t="s">
        <v>1691</v>
      </c>
      <c r="D895" s="190" t="s">
        <v>1692</v>
      </c>
      <c r="E895" s="189">
        <v>32.4</v>
      </c>
      <c r="F895" s="56" t="s">
        <v>401</v>
      </c>
      <c r="G895" s="6"/>
      <c r="H895" s="4">
        <f t="shared" si="29"/>
        <v>0</v>
      </c>
    </row>
    <row r="896" spans="1:9" ht="12.75" customHeight="1">
      <c r="A896" s="15"/>
      <c r="B896" s="15"/>
      <c r="C896" s="188" t="s">
        <v>1103</v>
      </c>
      <c r="D896" s="190" t="s">
        <v>1104</v>
      </c>
      <c r="E896" s="189">
        <v>9.98</v>
      </c>
      <c r="F896" s="56" t="s">
        <v>401</v>
      </c>
      <c r="G896" s="6"/>
      <c r="H896" s="4">
        <f t="shared" si="29"/>
        <v>0</v>
      </c>
    </row>
    <row r="897" spans="1:9" ht="12.75" customHeight="1">
      <c r="A897" s="15"/>
      <c r="B897" s="15"/>
      <c r="C897" s="188" t="s">
        <v>1105</v>
      </c>
      <c r="D897" s="190" t="s">
        <v>1106</v>
      </c>
      <c r="E897" s="189">
        <v>9.98</v>
      </c>
      <c r="F897" s="56" t="s">
        <v>401</v>
      </c>
      <c r="G897" s="6"/>
      <c r="H897" s="4">
        <f t="shared" si="29"/>
        <v>0</v>
      </c>
    </row>
    <row r="898" spans="1:9" ht="12.75" customHeight="1">
      <c r="A898" s="15"/>
      <c r="B898" s="15"/>
      <c r="C898" s="188" t="s">
        <v>1107</v>
      </c>
      <c r="D898" s="190" t="s">
        <v>1108</v>
      </c>
      <c r="E898" s="189">
        <v>9.98</v>
      </c>
      <c r="F898" s="56" t="s">
        <v>401</v>
      </c>
      <c r="G898" s="6"/>
      <c r="H898" s="4">
        <f t="shared" si="29"/>
        <v>0</v>
      </c>
    </row>
    <row r="899" spans="1:9" ht="12.75" customHeight="1">
      <c r="A899" s="15"/>
      <c r="B899" s="15"/>
      <c r="C899" s="188" t="s">
        <v>844</v>
      </c>
      <c r="D899" s="190" t="s">
        <v>845</v>
      </c>
      <c r="E899" s="189">
        <v>55.3</v>
      </c>
      <c r="F899" s="56" t="s">
        <v>401</v>
      </c>
      <c r="G899" s="6"/>
      <c r="H899" s="4">
        <f t="shared" si="29"/>
        <v>0</v>
      </c>
    </row>
    <row r="900" spans="1:9" ht="12.75" customHeight="1">
      <c r="A900" s="15"/>
      <c r="B900" s="15"/>
      <c r="C900" s="188" t="s">
        <v>1420</v>
      </c>
      <c r="D900" s="190" t="s">
        <v>1421</v>
      </c>
      <c r="E900" s="189">
        <v>74.98</v>
      </c>
      <c r="F900" s="56" t="s">
        <v>401</v>
      </c>
      <c r="G900" s="6"/>
      <c r="H900" s="4">
        <f t="shared" si="29"/>
        <v>0</v>
      </c>
    </row>
    <row r="901" spans="1:9" ht="12.75" customHeight="1">
      <c r="A901" s="15"/>
      <c r="B901" s="15"/>
      <c r="C901" s="188" t="s">
        <v>1195</v>
      </c>
      <c r="D901" s="190" t="s">
        <v>1196</v>
      </c>
      <c r="E901" s="189">
        <v>29.98</v>
      </c>
      <c r="F901" s="56" t="s">
        <v>401</v>
      </c>
      <c r="G901" s="6"/>
      <c r="H901" s="4">
        <f t="shared" si="29"/>
        <v>0</v>
      </c>
    </row>
    <row r="902" spans="1:9" ht="12.75" customHeight="1">
      <c r="A902" s="15"/>
      <c r="B902" s="15"/>
      <c r="C902" s="188" t="s">
        <v>1422</v>
      </c>
      <c r="D902" s="190" t="s">
        <v>1423</v>
      </c>
      <c r="E902" s="189">
        <v>31.65</v>
      </c>
      <c r="F902" s="56" t="s">
        <v>401</v>
      </c>
      <c r="G902" s="6"/>
      <c r="H902" s="4">
        <f t="shared" si="29"/>
        <v>0</v>
      </c>
    </row>
    <row r="903" spans="1:9" ht="12.75" customHeight="1">
      <c r="A903" s="15"/>
      <c r="B903" s="15"/>
      <c r="C903" s="188" t="s">
        <v>846</v>
      </c>
      <c r="D903" s="190" t="s">
        <v>847</v>
      </c>
      <c r="E903" s="189">
        <v>48.95</v>
      </c>
      <c r="F903" s="56" t="s">
        <v>401</v>
      </c>
      <c r="G903" s="6"/>
      <c r="H903" s="4">
        <f t="shared" si="29"/>
        <v>0</v>
      </c>
    </row>
    <row r="904" spans="1:9" ht="12.75" customHeight="1">
      <c r="A904" s="15"/>
      <c r="B904" s="15"/>
      <c r="C904" s="188" t="s">
        <v>848</v>
      </c>
      <c r="D904" s="190" t="s">
        <v>849</v>
      </c>
      <c r="E904" s="189">
        <v>32.75</v>
      </c>
      <c r="F904" s="56" t="s">
        <v>401</v>
      </c>
      <c r="G904" s="6"/>
      <c r="H904" s="4">
        <f t="shared" si="29"/>
        <v>0</v>
      </c>
    </row>
    <row r="905" spans="1:9" ht="5.25" customHeight="1">
      <c r="A905" s="15"/>
      <c r="B905" s="15"/>
      <c r="E905" s="50"/>
      <c r="H905" s="4"/>
    </row>
    <row r="906" spans="1:9" s="1" customFormat="1" ht="12.75" customHeight="1">
      <c r="A906" s="47"/>
      <c r="B906" s="47"/>
      <c r="C906" s="17" t="s">
        <v>850</v>
      </c>
      <c r="D906" s="3"/>
      <c r="E906" s="49"/>
      <c r="F906" s="57"/>
      <c r="G906" s="5"/>
      <c r="H906" s="4"/>
      <c r="I906" s="47"/>
    </row>
    <row r="907" spans="1:9" ht="12.75" customHeight="1">
      <c r="A907" s="15"/>
      <c r="B907" s="15"/>
      <c r="C907" s="191" t="s">
        <v>2156</v>
      </c>
      <c r="D907" s="193" t="s">
        <v>256</v>
      </c>
      <c r="E907" s="192">
        <v>5.2</v>
      </c>
      <c r="F907" s="56" t="s">
        <v>401</v>
      </c>
      <c r="G907" s="6"/>
      <c r="H907" s="4">
        <f t="shared" si="29"/>
        <v>0</v>
      </c>
    </row>
    <row r="908" spans="1:9" ht="12.75" customHeight="1">
      <c r="A908" s="15"/>
      <c r="B908" s="15"/>
      <c r="C908" s="191" t="s">
        <v>257</v>
      </c>
      <c r="D908" s="193" t="s">
        <v>258</v>
      </c>
      <c r="E908" s="192">
        <v>6</v>
      </c>
      <c r="F908" s="56" t="s">
        <v>401</v>
      </c>
      <c r="G908" s="6"/>
      <c r="H908" s="4">
        <f t="shared" si="29"/>
        <v>0</v>
      </c>
    </row>
    <row r="909" spans="1:9" ht="12.75" customHeight="1">
      <c r="A909" s="15"/>
      <c r="B909" s="15"/>
      <c r="C909" s="191" t="s">
        <v>2157</v>
      </c>
      <c r="D909" s="193" t="s">
        <v>851</v>
      </c>
      <c r="E909" s="192">
        <v>4.5</v>
      </c>
      <c r="F909" s="56" t="s">
        <v>401</v>
      </c>
      <c r="G909" s="6"/>
      <c r="H909" s="4">
        <f t="shared" si="29"/>
        <v>0</v>
      </c>
    </row>
    <row r="910" spans="1:9" ht="12.75" customHeight="1">
      <c r="A910" s="15"/>
      <c r="B910" s="15"/>
      <c r="C910" s="191" t="s">
        <v>1424</v>
      </c>
      <c r="D910" s="193" t="s">
        <v>1425</v>
      </c>
      <c r="E910" s="192">
        <v>4.4000000000000004</v>
      </c>
      <c r="F910" s="56" t="s">
        <v>401</v>
      </c>
      <c r="G910" s="6"/>
      <c r="H910" s="4">
        <f t="shared" si="29"/>
        <v>0</v>
      </c>
    </row>
    <row r="911" spans="1:9" ht="12.75" customHeight="1">
      <c r="A911" s="15"/>
      <c r="B911" s="15"/>
      <c r="C911" s="191" t="s">
        <v>852</v>
      </c>
      <c r="D911" s="193" t="s">
        <v>853</v>
      </c>
      <c r="E911" s="192">
        <v>4.7</v>
      </c>
      <c r="F911" s="56" t="s">
        <v>401</v>
      </c>
      <c r="G911" s="6"/>
      <c r="H911" s="4">
        <f t="shared" si="29"/>
        <v>0</v>
      </c>
    </row>
    <row r="912" spans="1:9" ht="12.75" customHeight="1">
      <c r="A912" s="15"/>
      <c r="B912" s="15"/>
      <c r="C912" s="191" t="s">
        <v>854</v>
      </c>
      <c r="D912" s="193" t="s">
        <v>855</v>
      </c>
      <c r="E912" s="192">
        <v>2.5</v>
      </c>
      <c r="F912" s="56" t="s">
        <v>401</v>
      </c>
      <c r="G912" s="6"/>
      <c r="H912" s="4">
        <f t="shared" si="29"/>
        <v>0</v>
      </c>
    </row>
    <row r="913" spans="1:8" ht="12.75" customHeight="1">
      <c r="A913" s="15"/>
      <c r="B913" s="15"/>
      <c r="C913" s="191" t="s">
        <v>2158</v>
      </c>
      <c r="D913" s="193" t="s">
        <v>856</v>
      </c>
      <c r="E913" s="192">
        <v>3.25</v>
      </c>
      <c r="F913" s="56" t="s">
        <v>401</v>
      </c>
      <c r="G913" s="6"/>
      <c r="H913" s="4">
        <f t="shared" si="29"/>
        <v>0</v>
      </c>
    </row>
    <row r="914" spans="1:8" ht="12.75" customHeight="1">
      <c r="A914" s="15"/>
      <c r="B914" s="15"/>
      <c r="C914" s="191" t="s">
        <v>2159</v>
      </c>
      <c r="D914" s="193" t="s">
        <v>857</v>
      </c>
      <c r="E914" s="192">
        <v>18.600000000000001</v>
      </c>
      <c r="F914" s="56" t="s">
        <v>401</v>
      </c>
      <c r="G914" s="6"/>
      <c r="H914" s="4">
        <f t="shared" si="29"/>
        <v>0</v>
      </c>
    </row>
    <row r="915" spans="1:8" ht="12.75" customHeight="1">
      <c r="A915" s="15"/>
      <c r="B915" s="15"/>
      <c r="C915" s="191" t="s">
        <v>1693</v>
      </c>
      <c r="D915" s="193" t="s">
        <v>1694</v>
      </c>
      <c r="E915" s="192">
        <v>3.98</v>
      </c>
      <c r="F915" s="56" t="s">
        <v>401</v>
      </c>
      <c r="G915" s="6"/>
      <c r="H915" s="4">
        <f t="shared" si="29"/>
        <v>0</v>
      </c>
    </row>
    <row r="916" spans="1:8" ht="12.75" customHeight="1">
      <c r="A916" s="15"/>
      <c r="B916" s="15"/>
      <c r="C916" s="191" t="s">
        <v>858</v>
      </c>
      <c r="D916" s="193" t="s">
        <v>859</v>
      </c>
      <c r="E916" s="192">
        <v>3.25</v>
      </c>
      <c r="F916" s="56" t="s">
        <v>401</v>
      </c>
      <c r="G916" s="6"/>
      <c r="H916" s="4">
        <f t="shared" si="29"/>
        <v>0</v>
      </c>
    </row>
    <row r="917" spans="1:8" ht="12.75" customHeight="1">
      <c r="A917" s="15"/>
      <c r="B917" s="15"/>
      <c r="C917" s="191" t="s">
        <v>860</v>
      </c>
      <c r="D917" s="193" t="s">
        <v>861</v>
      </c>
      <c r="E917" s="192">
        <v>3.25</v>
      </c>
      <c r="F917" s="56" t="s">
        <v>401</v>
      </c>
      <c r="G917" s="6"/>
      <c r="H917" s="4">
        <f t="shared" si="29"/>
        <v>0</v>
      </c>
    </row>
    <row r="918" spans="1:8" ht="12.75" customHeight="1">
      <c r="A918" s="15"/>
      <c r="B918" s="15"/>
      <c r="C918" s="191" t="s">
        <v>862</v>
      </c>
      <c r="D918" s="193" t="s">
        <v>863</v>
      </c>
      <c r="E918" s="192">
        <v>3.25</v>
      </c>
      <c r="F918" s="56" t="s">
        <v>401</v>
      </c>
      <c r="G918" s="6"/>
      <c r="H918" s="4">
        <f t="shared" si="29"/>
        <v>0</v>
      </c>
    </row>
    <row r="919" spans="1:8" ht="12.75" customHeight="1">
      <c r="A919" s="15"/>
      <c r="B919" s="15"/>
      <c r="C919" s="191" t="s">
        <v>864</v>
      </c>
      <c r="D919" s="193" t="s">
        <v>865</v>
      </c>
      <c r="E919" s="192">
        <v>3.25</v>
      </c>
      <c r="F919" s="56" t="s">
        <v>401</v>
      </c>
      <c r="G919" s="6"/>
      <c r="H919" s="4">
        <f t="shared" si="29"/>
        <v>0</v>
      </c>
    </row>
    <row r="920" spans="1:8" ht="12.75" customHeight="1">
      <c r="A920" s="15"/>
      <c r="B920" s="37"/>
      <c r="C920" s="191" t="s">
        <v>2749</v>
      </c>
      <c r="D920" s="193" t="s">
        <v>2750</v>
      </c>
      <c r="E920" s="192">
        <v>3.25</v>
      </c>
      <c r="F920" s="56" t="s">
        <v>401</v>
      </c>
      <c r="G920" s="6"/>
      <c r="H920" s="4">
        <f t="shared" si="29"/>
        <v>0</v>
      </c>
    </row>
    <row r="921" spans="1:8" ht="12.75" customHeight="1">
      <c r="A921" s="15"/>
      <c r="B921" s="15"/>
      <c r="C921" s="191" t="s">
        <v>866</v>
      </c>
      <c r="D921" s="193" t="s">
        <v>867</v>
      </c>
      <c r="E921" s="192">
        <v>3.25</v>
      </c>
      <c r="F921" s="56" t="s">
        <v>401</v>
      </c>
      <c r="G921" s="6"/>
      <c r="H921" s="4">
        <f t="shared" si="29"/>
        <v>0</v>
      </c>
    </row>
    <row r="922" spans="1:8" ht="12.75" customHeight="1">
      <c r="A922" s="15"/>
      <c r="B922" s="15"/>
      <c r="C922" s="191" t="s">
        <v>868</v>
      </c>
      <c r="D922" s="193" t="s">
        <v>869</v>
      </c>
      <c r="E922" s="192">
        <v>3.25</v>
      </c>
      <c r="F922" s="56" t="s">
        <v>401</v>
      </c>
      <c r="G922" s="6"/>
      <c r="H922" s="4">
        <f t="shared" si="29"/>
        <v>0</v>
      </c>
    </row>
    <row r="923" spans="1:8" ht="12.75" customHeight="1">
      <c r="A923" s="15"/>
      <c r="B923" s="15"/>
      <c r="C923" s="191" t="s">
        <v>870</v>
      </c>
      <c r="D923" s="193" t="s">
        <v>871</v>
      </c>
      <c r="E923" s="192">
        <v>3.25</v>
      </c>
      <c r="F923" s="56" t="s">
        <v>401</v>
      </c>
      <c r="G923" s="6"/>
      <c r="H923" s="4">
        <f t="shared" si="29"/>
        <v>0</v>
      </c>
    </row>
    <row r="924" spans="1:8" ht="5.25" customHeight="1">
      <c r="A924" s="15"/>
      <c r="B924" s="15"/>
      <c r="C924" s="10"/>
      <c r="D924" s="42"/>
      <c r="E924" s="43"/>
      <c r="G924" s="7"/>
      <c r="H924" s="4"/>
    </row>
    <row r="925" spans="1:8" ht="12.75" customHeight="1">
      <c r="A925" s="15"/>
      <c r="B925" s="15"/>
      <c r="C925" s="9" t="s">
        <v>1109</v>
      </c>
      <c r="D925" s="39"/>
      <c r="E925" s="40"/>
      <c r="G925" s="7"/>
      <c r="H925" s="4"/>
    </row>
    <row r="926" spans="1:8" ht="12.75" customHeight="1">
      <c r="A926" s="15"/>
      <c r="B926" s="15"/>
      <c r="C926" s="146">
        <v>92277</v>
      </c>
      <c r="D926" s="36" t="s">
        <v>1695</v>
      </c>
      <c r="E926" s="51">
        <v>6.48</v>
      </c>
      <c r="F926" s="56" t="s">
        <v>401</v>
      </c>
      <c r="G926" s="6"/>
      <c r="H926" s="4">
        <f t="shared" si="29"/>
        <v>0</v>
      </c>
    </row>
    <row r="927" spans="1:8" ht="12.75" customHeight="1">
      <c r="A927" s="15"/>
      <c r="B927" s="15"/>
      <c r="C927" s="146" t="s">
        <v>1426</v>
      </c>
      <c r="D927" s="36" t="s">
        <v>1427</v>
      </c>
      <c r="E927" s="51">
        <v>5.15</v>
      </c>
      <c r="F927" s="56" t="s">
        <v>401</v>
      </c>
      <c r="G927" s="6"/>
      <c r="H927" s="4">
        <f t="shared" ref="H927:H932" si="32">G927*E927</f>
        <v>0</v>
      </c>
    </row>
    <row r="928" spans="1:8" ht="12.75" customHeight="1">
      <c r="A928" s="15"/>
      <c r="B928" s="15"/>
      <c r="C928" s="146" t="s">
        <v>1428</v>
      </c>
      <c r="D928" s="36" t="s">
        <v>1429</v>
      </c>
      <c r="E928" s="51">
        <v>5.15</v>
      </c>
      <c r="F928" s="56" t="s">
        <v>401</v>
      </c>
      <c r="G928" s="6"/>
      <c r="H928" s="4">
        <f t="shared" si="32"/>
        <v>0</v>
      </c>
    </row>
    <row r="929" spans="1:9" ht="12.75" customHeight="1">
      <c r="A929" s="15"/>
      <c r="B929" s="15"/>
      <c r="C929" s="146" t="s">
        <v>1430</v>
      </c>
      <c r="D929" s="36" t="s">
        <v>1431</v>
      </c>
      <c r="E929" s="51">
        <v>45.98</v>
      </c>
      <c r="F929" s="56" t="s">
        <v>401</v>
      </c>
      <c r="G929" s="6"/>
      <c r="H929" s="4">
        <f t="shared" si="32"/>
        <v>0</v>
      </c>
    </row>
    <row r="930" spans="1:9" ht="12.75" customHeight="1">
      <c r="A930" s="15"/>
      <c r="B930" s="15"/>
      <c r="C930" s="146" t="s">
        <v>1432</v>
      </c>
      <c r="D930" s="36" t="s">
        <v>1433</v>
      </c>
      <c r="E930" s="51">
        <v>19.98</v>
      </c>
      <c r="F930" s="56" t="s">
        <v>401</v>
      </c>
      <c r="G930" s="6"/>
      <c r="H930" s="4">
        <f t="shared" si="32"/>
        <v>0</v>
      </c>
    </row>
    <row r="931" spans="1:9" ht="12.75" customHeight="1">
      <c r="A931" s="15"/>
      <c r="B931" s="15"/>
      <c r="C931" s="146" t="s">
        <v>1434</v>
      </c>
      <c r="D931" s="36" t="s">
        <v>1435</v>
      </c>
      <c r="E931" s="51">
        <v>35.950000000000003</v>
      </c>
      <c r="F931" s="56" t="s">
        <v>401</v>
      </c>
      <c r="G931" s="6"/>
      <c r="H931" s="4">
        <f t="shared" si="32"/>
        <v>0</v>
      </c>
    </row>
    <row r="932" spans="1:9" ht="12.75" customHeight="1">
      <c r="A932" s="15"/>
      <c r="B932" s="15"/>
      <c r="C932" s="146" t="s">
        <v>1436</v>
      </c>
      <c r="D932" s="36" t="s">
        <v>1437</v>
      </c>
      <c r="E932" s="51">
        <v>18.98</v>
      </c>
      <c r="F932" s="56" t="s">
        <v>401</v>
      </c>
      <c r="G932" s="6"/>
      <c r="H932" s="4">
        <f t="shared" si="32"/>
        <v>0</v>
      </c>
    </row>
    <row r="933" spans="1:9" ht="5.25" customHeight="1">
      <c r="A933" s="15"/>
      <c r="B933" s="15"/>
      <c r="E933" s="50"/>
      <c r="G933" s="7"/>
      <c r="H933" s="4"/>
    </row>
    <row r="934" spans="1:9" s="1" customFormat="1" ht="12.75" customHeight="1">
      <c r="A934" s="47"/>
      <c r="B934" s="47"/>
      <c r="C934" s="17" t="s">
        <v>259</v>
      </c>
      <c r="D934" s="3"/>
      <c r="E934" s="49"/>
      <c r="F934" s="57"/>
      <c r="G934" s="5"/>
      <c r="H934" s="4"/>
      <c r="I934" s="47"/>
    </row>
    <row r="935" spans="1:9" ht="12.75" customHeight="1">
      <c r="A935" s="15"/>
      <c r="B935" s="15"/>
      <c r="C935" s="194" t="s">
        <v>872</v>
      </c>
      <c r="D935" s="196" t="s">
        <v>873</v>
      </c>
      <c r="E935" s="195">
        <v>1.98</v>
      </c>
      <c r="F935" s="56" t="s">
        <v>401</v>
      </c>
      <c r="G935" s="6"/>
      <c r="H935" s="4">
        <f t="shared" si="29"/>
        <v>0</v>
      </c>
    </row>
    <row r="936" spans="1:9" ht="12.75" customHeight="1">
      <c r="A936" s="15"/>
      <c r="B936" s="15"/>
      <c r="C936" s="194" t="s">
        <v>874</v>
      </c>
      <c r="D936" s="196" t="s">
        <v>875</v>
      </c>
      <c r="E936" s="195">
        <v>3.98</v>
      </c>
      <c r="F936" s="56" t="s">
        <v>401</v>
      </c>
      <c r="G936" s="6"/>
      <c r="H936" s="4">
        <f t="shared" si="29"/>
        <v>0</v>
      </c>
    </row>
    <row r="937" spans="1:9" ht="12.75" customHeight="1">
      <c r="A937" s="15"/>
      <c r="B937" s="15"/>
      <c r="C937" s="194" t="s">
        <v>2160</v>
      </c>
      <c r="D937" s="196" t="s">
        <v>2161</v>
      </c>
      <c r="E937" s="195">
        <v>2.4</v>
      </c>
      <c r="F937" s="56" t="s">
        <v>401</v>
      </c>
      <c r="G937" s="6"/>
      <c r="H937" s="4">
        <f t="shared" si="29"/>
        <v>0</v>
      </c>
    </row>
    <row r="938" spans="1:9" ht="12.75" customHeight="1">
      <c r="A938" s="15"/>
      <c r="B938" s="15"/>
      <c r="C938" s="194" t="s">
        <v>2162</v>
      </c>
      <c r="D938" s="196" t="s">
        <v>260</v>
      </c>
      <c r="E938" s="195">
        <v>9.1</v>
      </c>
      <c r="F938" s="56" t="s">
        <v>401</v>
      </c>
      <c r="G938" s="6"/>
      <c r="H938" s="4">
        <f t="shared" si="29"/>
        <v>0</v>
      </c>
    </row>
    <row r="939" spans="1:9" ht="12.75" customHeight="1">
      <c r="A939" s="15"/>
      <c r="B939" s="15"/>
      <c r="C939" s="194" t="s">
        <v>2163</v>
      </c>
      <c r="D939" s="196" t="s">
        <v>261</v>
      </c>
      <c r="E939" s="195">
        <v>15.3</v>
      </c>
      <c r="F939" s="56" t="s">
        <v>401</v>
      </c>
      <c r="G939" s="6"/>
      <c r="H939" s="4">
        <f t="shared" si="29"/>
        <v>0</v>
      </c>
    </row>
    <row r="940" spans="1:9" ht="12.75" customHeight="1">
      <c r="A940" s="15"/>
      <c r="B940" s="15"/>
      <c r="C940" s="194" t="s">
        <v>2164</v>
      </c>
      <c r="D940" s="196" t="s">
        <v>496</v>
      </c>
      <c r="E940" s="195">
        <v>44.96</v>
      </c>
      <c r="F940" s="56" t="s">
        <v>401</v>
      </c>
      <c r="G940" s="6"/>
      <c r="H940" s="4">
        <f t="shared" si="29"/>
        <v>0</v>
      </c>
    </row>
    <row r="941" spans="1:9" ht="12.75" customHeight="1">
      <c r="A941" s="15"/>
      <c r="B941" s="15"/>
      <c r="C941" s="194" t="s">
        <v>2165</v>
      </c>
      <c r="D941" s="196" t="s">
        <v>497</v>
      </c>
      <c r="E941" s="195">
        <v>39.450000000000003</v>
      </c>
      <c r="F941" s="56" t="s">
        <v>401</v>
      </c>
      <c r="G941" s="6"/>
      <c r="H941" s="4">
        <f t="shared" si="29"/>
        <v>0</v>
      </c>
    </row>
    <row r="942" spans="1:9" ht="12.75" customHeight="1">
      <c r="A942" s="15"/>
      <c r="B942" s="15"/>
      <c r="C942" s="194" t="s">
        <v>2166</v>
      </c>
      <c r="D942" s="196" t="s">
        <v>498</v>
      </c>
      <c r="E942" s="195">
        <v>32.65</v>
      </c>
      <c r="F942" s="56" t="s">
        <v>401</v>
      </c>
      <c r="G942" s="6"/>
      <c r="H942" s="4">
        <f t="shared" si="29"/>
        <v>0</v>
      </c>
    </row>
    <row r="943" spans="1:9" ht="12.75" customHeight="1">
      <c r="A943" s="15"/>
      <c r="B943" s="37"/>
      <c r="C943" s="194" t="s">
        <v>2751</v>
      </c>
      <c r="D943" s="196" t="s">
        <v>2752</v>
      </c>
      <c r="E943" s="195">
        <v>19.8</v>
      </c>
      <c r="F943" s="56" t="s">
        <v>401</v>
      </c>
      <c r="G943" s="6"/>
      <c r="H943" s="4">
        <f t="shared" ref="H943:H950" si="33">G943*E943</f>
        <v>0</v>
      </c>
    </row>
    <row r="944" spans="1:9" ht="12.75" customHeight="1">
      <c r="A944" s="15"/>
      <c r="B944" s="15"/>
      <c r="C944" s="194" t="s">
        <v>1438</v>
      </c>
      <c r="D944" s="196" t="s">
        <v>1439</v>
      </c>
      <c r="E944" s="195">
        <v>0.89</v>
      </c>
      <c r="F944" s="56" t="s">
        <v>401</v>
      </c>
      <c r="G944" s="6"/>
      <c r="H944" s="4">
        <f t="shared" si="33"/>
        <v>0</v>
      </c>
    </row>
    <row r="945" spans="1:9" ht="12.75" customHeight="1">
      <c r="A945" s="15"/>
      <c r="B945" s="15"/>
      <c r="C945" s="194" t="s">
        <v>2167</v>
      </c>
      <c r="D945" s="196" t="s">
        <v>2168</v>
      </c>
      <c r="E945" s="195">
        <v>9.98</v>
      </c>
      <c r="F945" s="56" t="s">
        <v>401</v>
      </c>
      <c r="G945" s="6"/>
      <c r="H945" s="4">
        <f t="shared" si="33"/>
        <v>0</v>
      </c>
    </row>
    <row r="946" spans="1:9" ht="12.75" customHeight="1">
      <c r="A946" s="15"/>
      <c r="B946" s="15"/>
      <c r="C946" s="194" t="s">
        <v>1440</v>
      </c>
      <c r="D946" s="196" t="s">
        <v>1441</v>
      </c>
      <c r="E946" s="195">
        <v>15.85</v>
      </c>
      <c r="F946" s="56" t="s">
        <v>401</v>
      </c>
      <c r="G946" s="6"/>
      <c r="H946" s="4">
        <f t="shared" si="33"/>
        <v>0</v>
      </c>
    </row>
    <row r="947" spans="1:9" ht="12.75" customHeight="1">
      <c r="A947" s="15"/>
      <c r="B947" s="15"/>
      <c r="C947" s="194" t="s">
        <v>1696</v>
      </c>
      <c r="D947" s="196" t="s">
        <v>1697</v>
      </c>
      <c r="E947" s="195">
        <v>47.75</v>
      </c>
      <c r="F947" s="56" t="s">
        <v>401</v>
      </c>
      <c r="G947" s="6"/>
      <c r="H947" s="4">
        <f t="shared" si="33"/>
        <v>0</v>
      </c>
    </row>
    <row r="948" spans="1:9" ht="12.75" customHeight="1">
      <c r="A948" s="15"/>
      <c r="B948" s="15"/>
      <c r="C948" s="194" t="s">
        <v>1698</v>
      </c>
      <c r="D948" s="196" t="s">
        <v>1699</v>
      </c>
      <c r="E948" s="195">
        <v>54.2</v>
      </c>
      <c r="F948" s="56" t="s">
        <v>401</v>
      </c>
      <c r="G948" s="6"/>
      <c r="H948" s="4">
        <f t="shared" si="33"/>
        <v>0</v>
      </c>
    </row>
    <row r="949" spans="1:9" ht="12.75" customHeight="1">
      <c r="A949" s="15"/>
      <c r="B949" s="15"/>
      <c r="C949" s="194" t="s">
        <v>1700</v>
      </c>
      <c r="D949" s="196" t="s">
        <v>1701</v>
      </c>
      <c r="E949" s="195">
        <v>0.38</v>
      </c>
      <c r="F949" s="56" t="s">
        <v>401</v>
      </c>
      <c r="G949" s="6"/>
      <c r="H949" s="4">
        <f t="shared" si="33"/>
        <v>0</v>
      </c>
    </row>
    <row r="950" spans="1:9" ht="12.75" customHeight="1">
      <c r="A950" s="15"/>
      <c r="B950" s="15"/>
      <c r="C950" s="194" t="s">
        <v>1442</v>
      </c>
      <c r="D950" s="196" t="s">
        <v>1443</v>
      </c>
      <c r="E950" s="195">
        <v>13.85</v>
      </c>
      <c r="F950" s="56" t="s">
        <v>401</v>
      </c>
      <c r="G950" s="6"/>
      <c r="H950" s="4">
        <f t="shared" si="33"/>
        <v>0</v>
      </c>
    </row>
    <row r="951" spans="1:9" ht="12.75" customHeight="1">
      <c r="A951" s="15"/>
      <c r="B951" s="15"/>
      <c r="C951" s="194" t="s">
        <v>1444</v>
      </c>
      <c r="D951" s="196" t="s">
        <v>1445</v>
      </c>
      <c r="E951" s="195">
        <v>23.45</v>
      </c>
      <c r="F951" s="56" t="s">
        <v>401</v>
      </c>
      <c r="G951" s="6"/>
      <c r="H951" s="4">
        <f t="shared" ref="H951:H952" si="34">G951*E951</f>
        <v>0</v>
      </c>
    </row>
    <row r="952" spans="1:9" ht="15.75" customHeight="1">
      <c r="A952" s="15"/>
      <c r="B952" s="15"/>
      <c r="C952" s="194" t="s">
        <v>1446</v>
      </c>
      <c r="D952" s="196" t="s">
        <v>1447</v>
      </c>
      <c r="E952" s="195">
        <v>26.95</v>
      </c>
      <c r="F952" s="56" t="s">
        <v>401</v>
      </c>
      <c r="G952" s="6"/>
      <c r="H952" s="4">
        <f t="shared" si="34"/>
        <v>0</v>
      </c>
    </row>
    <row r="953" spans="1:9" ht="15.75" customHeight="1">
      <c r="A953" s="15"/>
      <c r="B953" s="15"/>
      <c r="C953" s="194"/>
      <c r="D953" s="194"/>
      <c r="E953" s="195"/>
      <c r="G953" s="7"/>
      <c r="H953" s="4"/>
    </row>
    <row r="954" spans="1:9" s="1" customFormat="1" ht="12.75" customHeight="1">
      <c r="A954" s="47"/>
      <c r="B954" s="47"/>
      <c r="C954" s="17" t="s">
        <v>876</v>
      </c>
      <c r="D954" s="3"/>
      <c r="E954" s="49"/>
      <c r="F954" s="57"/>
      <c r="G954" s="5"/>
      <c r="H954" s="4"/>
      <c r="I954" s="47"/>
    </row>
    <row r="955" spans="1:9" ht="12.75" customHeight="1">
      <c r="A955" s="15"/>
      <c r="B955" s="15"/>
      <c r="C955" s="197" t="s">
        <v>2169</v>
      </c>
      <c r="D955" s="199" t="s">
        <v>2170</v>
      </c>
      <c r="E955" s="198">
        <v>15.98</v>
      </c>
      <c r="F955" s="56" t="s">
        <v>401</v>
      </c>
      <c r="G955" s="6"/>
      <c r="H955" s="4">
        <f t="shared" si="29"/>
        <v>0</v>
      </c>
    </row>
    <row r="956" spans="1:9" ht="12.75" customHeight="1">
      <c r="A956" s="15"/>
      <c r="B956" s="15"/>
      <c r="C956" s="197" t="s">
        <v>2171</v>
      </c>
      <c r="D956" s="199" t="s">
        <v>2172</v>
      </c>
      <c r="E956" s="198">
        <v>13.5</v>
      </c>
      <c r="F956" s="56" t="s">
        <v>401</v>
      </c>
      <c r="G956" s="6"/>
      <c r="H956" s="4">
        <f t="shared" si="29"/>
        <v>0</v>
      </c>
    </row>
    <row r="957" spans="1:9" ht="12.75" customHeight="1">
      <c r="A957" s="15"/>
      <c r="B957" s="37"/>
      <c r="C957" s="197" t="s">
        <v>2753</v>
      </c>
      <c r="D957" s="199" t="s">
        <v>2754</v>
      </c>
      <c r="E957" s="198">
        <v>14.98</v>
      </c>
      <c r="F957" s="56" t="s">
        <v>401</v>
      </c>
      <c r="G957" s="6"/>
      <c r="H957" s="4">
        <f t="shared" ref="H957" si="35">G957*E957</f>
        <v>0</v>
      </c>
    </row>
    <row r="958" spans="1:9" ht="12.75" customHeight="1">
      <c r="A958" s="15"/>
      <c r="B958" s="15"/>
      <c r="C958" s="10"/>
      <c r="D958" s="42"/>
      <c r="E958" s="43"/>
      <c r="G958" s="7"/>
      <c r="H958" s="4"/>
    </row>
    <row r="959" spans="1:9" ht="12.75" customHeight="1">
      <c r="A959" s="15"/>
      <c r="B959" s="15"/>
      <c r="C959" s="9" t="s">
        <v>1110</v>
      </c>
      <c r="D959" s="39"/>
      <c r="E959" s="40"/>
      <c r="G959" s="7"/>
      <c r="H959" s="4"/>
    </row>
    <row r="960" spans="1:9" ht="12.75" customHeight="1">
      <c r="A960" s="15"/>
      <c r="B960" s="15"/>
      <c r="C960" s="146" t="s">
        <v>1111</v>
      </c>
      <c r="D960" s="36" t="s">
        <v>1112</v>
      </c>
      <c r="E960" s="200">
        <v>66.2</v>
      </c>
      <c r="F960" s="56" t="s">
        <v>401</v>
      </c>
      <c r="G960" s="6"/>
      <c r="H960" s="4">
        <f t="shared" ref="H960:H1072" si="36">G960*E960</f>
        <v>0</v>
      </c>
    </row>
    <row r="961" spans="1:9" ht="12.75" customHeight="1">
      <c r="A961" s="15"/>
      <c r="B961" s="15"/>
      <c r="C961" s="146" t="s">
        <v>1448</v>
      </c>
      <c r="D961" s="36" t="s">
        <v>1702</v>
      </c>
      <c r="E961" s="51">
        <v>69.900000000000006</v>
      </c>
      <c r="F961" s="56" t="s">
        <v>401</v>
      </c>
      <c r="G961" s="6"/>
      <c r="H961" s="4">
        <f>G961*E961</f>
        <v>0</v>
      </c>
    </row>
    <row r="962" spans="1:9" ht="12.75" customHeight="1">
      <c r="A962" s="15"/>
      <c r="B962" s="15"/>
      <c r="C962" s="146" t="s">
        <v>1449</v>
      </c>
      <c r="D962" s="36" t="s">
        <v>1450</v>
      </c>
      <c r="E962" s="51">
        <v>99.98</v>
      </c>
      <c r="F962" s="56" t="s">
        <v>401</v>
      </c>
      <c r="G962" s="6"/>
      <c r="H962" s="4">
        <f>G962*E962</f>
        <v>0</v>
      </c>
    </row>
    <row r="963" spans="1:9" ht="6" customHeight="1">
      <c r="A963" s="15"/>
      <c r="B963" s="15"/>
      <c r="E963" s="50"/>
      <c r="H963" s="4"/>
    </row>
    <row r="964" spans="1:9" s="1" customFormat="1" ht="12.75" customHeight="1">
      <c r="A964" s="47"/>
      <c r="B964" s="47"/>
      <c r="C964" s="17" t="s">
        <v>262</v>
      </c>
      <c r="D964" s="3"/>
      <c r="E964" s="49"/>
      <c r="F964" s="57"/>
      <c r="G964" s="5"/>
      <c r="H964" s="4"/>
      <c r="I964" s="47"/>
    </row>
    <row r="965" spans="1:9" ht="12.75" customHeight="1">
      <c r="A965" s="15"/>
      <c r="B965" s="15"/>
      <c r="C965" s="14" t="s">
        <v>263</v>
      </c>
      <c r="D965" s="3" t="s">
        <v>264</v>
      </c>
      <c r="E965" s="50">
        <v>2.95</v>
      </c>
      <c r="F965" s="56" t="s">
        <v>401</v>
      </c>
      <c r="G965" s="6"/>
      <c r="H965" s="4">
        <f t="shared" si="36"/>
        <v>0</v>
      </c>
    </row>
    <row r="966" spans="1:9" ht="4.5" customHeight="1">
      <c r="A966" s="15"/>
      <c r="B966" s="15"/>
      <c r="E966" s="50"/>
      <c r="G966" s="7"/>
      <c r="H966" s="4"/>
    </row>
    <row r="967" spans="1:9" ht="12.75" customHeight="1">
      <c r="A967" s="15"/>
      <c r="B967" s="15"/>
      <c r="C967" s="38" t="s">
        <v>2415</v>
      </c>
      <c r="D967" s="39"/>
      <c r="E967" s="40"/>
      <c r="G967" s="7"/>
      <c r="H967" s="4"/>
    </row>
    <row r="968" spans="1:9" ht="12.75" customHeight="1">
      <c r="A968" s="15"/>
      <c r="B968" s="37"/>
      <c r="C968" s="201" t="s">
        <v>2755</v>
      </c>
      <c r="D968" s="203" t="s">
        <v>2756</v>
      </c>
      <c r="E968" s="202">
        <v>6.99</v>
      </c>
      <c r="F968" s="56" t="s">
        <v>401</v>
      </c>
      <c r="G968" s="6"/>
      <c r="H968" s="4">
        <f t="shared" ref="H968:H1012" si="37">G968*E968</f>
        <v>0</v>
      </c>
    </row>
    <row r="969" spans="1:9" ht="12.75" customHeight="1">
      <c r="A969" s="15"/>
      <c r="B969" s="37"/>
      <c r="C969" s="201" t="s">
        <v>2757</v>
      </c>
      <c r="D969" s="203" t="s">
        <v>2758</v>
      </c>
      <c r="E969" s="202">
        <v>6.99</v>
      </c>
      <c r="F969" s="56" t="s">
        <v>401</v>
      </c>
      <c r="G969" s="6"/>
      <c r="H969" s="4">
        <f t="shared" si="37"/>
        <v>0</v>
      </c>
    </row>
    <row r="970" spans="1:9" ht="12.75" customHeight="1">
      <c r="A970" s="15"/>
      <c r="B970" s="37"/>
      <c r="C970" s="201" t="s">
        <v>2759</v>
      </c>
      <c r="D970" s="203" t="s">
        <v>2760</v>
      </c>
      <c r="E970" s="202">
        <v>6.99</v>
      </c>
      <c r="F970" s="56" t="s">
        <v>401</v>
      </c>
      <c r="G970" s="6"/>
      <c r="H970" s="4">
        <f t="shared" si="37"/>
        <v>0</v>
      </c>
    </row>
    <row r="971" spans="1:9" ht="12.75" customHeight="1">
      <c r="A971" s="15"/>
      <c r="B971" s="37"/>
      <c r="C971" s="201" t="s">
        <v>2761</v>
      </c>
      <c r="D971" s="203" t="s">
        <v>2762</v>
      </c>
      <c r="E971" s="202">
        <v>10.35</v>
      </c>
      <c r="F971" s="56" t="s">
        <v>401</v>
      </c>
      <c r="G971" s="6"/>
      <c r="H971" s="4">
        <f t="shared" si="37"/>
        <v>0</v>
      </c>
    </row>
    <row r="972" spans="1:9" ht="12.75" customHeight="1">
      <c r="A972" s="15"/>
      <c r="B972" s="37"/>
      <c r="C972" s="201" t="s">
        <v>2763</v>
      </c>
      <c r="D972" s="203" t="s">
        <v>2764</v>
      </c>
      <c r="E972" s="202">
        <v>10.35</v>
      </c>
      <c r="F972" s="56" t="s">
        <v>401</v>
      </c>
      <c r="G972" s="6"/>
      <c r="H972" s="4">
        <f t="shared" si="37"/>
        <v>0</v>
      </c>
    </row>
    <row r="973" spans="1:9" ht="12.75" customHeight="1">
      <c r="A973" s="15"/>
      <c r="B973" s="37"/>
      <c r="C973" s="201" t="s">
        <v>2765</v>
      </c>
      <c r="D973" s="203" t="s">
        <v>2766</v>
      </c>
      <c r="E973" s="202">
        <v>10.35</v>
      </c>
      <c r="F973" s="56" t="s">
        <v>401</v>
      </c>
      <c r="G973" s="6"/>
      <c r="H973" s="4">
        <f t="shared" si="37"/>
        <v>0</v>
      </c>
    </row>
    <row r="974" spans="1:9" ht="12.75" customHeight="1">
      <c r="A974" s="15"/>
      <c r="B974" s="15"/>
      <c r="C974" s="201" t="s">
        <v>778</v>
      </c>
      <c r="D974" s="203" t="s">
        <v>2767</v>
      </c>
      <c r="E974" s="202">
        <v>14.4</v>
      </c>
      <c r="F974" s="56" t="s">
        <v>401</v>
      </c>
      <c r="G974" s="6"/>
      <c r="H974" s="4">
        <f t="shared" si="37"/>
        <v>0</v>
      </c>
    </row>
    <row r="975" spans="1:9" ht="12.75" customHeight="1">
      <c r="A975" s="15"/>
      <c r="B975" s="15"/>
      <c r="C975" s="201" t="s">
        <v>1063</v>
      </c>
      <c r="D975" s="203" t="s">
        <v>1064</v>
      </c>
      <c r="E975" s="202">
        <v>9.5</v>
      </c>
      <c r="F975" s="56" t="s">
        <v>401</v>
      </c>
      <c r="G975" s="6"/>
      <c r="H975" s="4">
        <f t="shared" si="37"/>
        <v>0</v>
      </c>
    </row>
    <row r="976" spans="1:9" ht="12.75" customHeight="1">
      <c r="A976" s="15"/>
      <c r="B976" s="37"/>
      <c r="C976" s="201" t="s">
        <v>2768</v>
      </c>
      <c r="D976" s="203" t="s">
        <v>2769</v>
      </c>
      <c r="E976" s="202">
        <v>11.7</v>
      </c>
      <c r="F976" s="56" t="s">
        <v>401</v>
      </c>
      <c r="G976" s="6"/>
      <c r="H976" s="4">
        <f t="shared" si="37"/>
        <v>0</v>
      </c>
    </row>
    <row r="977" spans="1:8" ht="12.75" customHeight="1">
      <c r="A977" s="15"/>
      <c r="B977" s="37"/>
      <c r="C977" s="201" t="s">
        <v>2770</v>
      </c>
      <c r="D977" s="203" t="s">
        <v>2771</v>
      </c>
      <c r="E977" s="202">
        <v>27.98</v>
      </c>
      <c r="F977" s="56" t="s">
        <v>401</v>
      </c>
      <c r="G977" s="6"/>
      <c r="H977" s="4">
        <f t="shared" si="37"/>
        <v>0</v>
      </c>
    </row>
    <row r="978" spans="1:8" ht="12.75" customHeight="1">
      <c r="A978" s="15"/>
      <c r="B978" s="37"/>
      <c r="C978" s="201" t="s">
        <v>2772</v>
      </c>
      <c r="D978" s="203" t="s">
        <v>2773</v>
      </c>
      <c r="E978" s="202">
        <v>27.98</v>
      </c>
      <c r="F978" s="56" t="s">
        <v>401</v>
      </c>
      <c r="G978" s="6"/>
      <c r="H978" s="4">
        <f t="shared" si="37"/>
        <v>0</v>
      </c>
    </row>
    <row r="979" spans="1:8" ht="12.75" customHeight="1">
      <c r="A979" s="15"/>
      <c r="B979" s="15"/>
      <c r="C979" s="201" t="s">
        <v>1655</v>
      </c>
      <c r="D979" s="203" t="s">
        <v>1656</v>
      </c>
      <c r="E979" s="202">
        <v>19.899999999999999</v>
      </c>
      <c r="F979" s="56" t="s">
        <v>401</v>
      </c>
      <c r="G979" s="6"/>
      <c r="H979" s="4">
        <f t="shared" si="37"/>
        <v>0</v>
      </c>
    </row>
    <row r="980" spans="1:8" ht="12.75" customHeight="1">
      <c r="A980" s="15"/>
      <c r="B980" s="15"/>
      <c r="C980" s="201" t="s">
        <v>1657</v>
      </c>
      <c r="D980" s="203" t="s">
        <v>1658</v>
      </c>
      <c r="E980" s="202">
        <v>19.899999999999999</v>
      </c>
      <c r="F980" s="56" t="s">
        <v>401</v>
      </c>
      <c r="G980" s="6"/>
      <c r="H980" s="4">
        <f t="shared" si="37"/>
        <v>0</v>
      </c>
    </row>
    <row r="981" spans="1:8" ht="12.75" customHeight="1">
      <c r="A981" s="15"/>
      <c r="B981" s="15"/>
      <c r="C981" s="201" t="s">
        <v>779</v>
      </c>
      <c r="D981" s="203" t="s">
        <v>780</v>
      </c>
      <c r="E981" s="202">
        <v>25.2</v>
      </c>
      <c r="F981" s="56" t="s">
        <v>401</v>
      </c>
      <c r="G981" s="6"/>
      <c r="H981" s="4">
        <f t="shared" si="37"/>
        <v>0</v>
      </c>
    </row>
    <row r="982" spans="1:8" ht="12.75" customHeight="1">
      <c r="A982" s="15"/>
      <c r="B982" s="15"/>
      <c r="C982" s="201" t="s">
        <v>781</v>
      </c>
      <c r="D982" s="203" t="s">
        <v>1065</v>
      </c>
      <c r="E982" s="202">
        <v>21.98</v>
      </c>
      <c r="F982" s="56" t="s">
        <v>401</v>
      </c>
      <c r="G982" s="6"/>
      <c r="H982" s="4">
        <f t="shared" si="37"/>
        <v>0</v>
      </c>
    </row>
    <row r="983" spans="1:8" ht="12.75" customHeight="1">
      <c r="A983" s="15"/>
      <c r="B983" s="15"/>
      <c r="C983" s="201" t="s">
        <v>1066</v>
      </c>
      <c r="D983" s="203" t="s">
        <v>1067</v>
      </c>
      <c r="E983" s="202">
        <v>21.98</v>
      </c>
      <c r="F983" s="56" t="s">
        <v>401</v>
      </c>
      <c r="G983" s="6"/>
      <c r="H983" s="4">
        <f t="shared" si="37"/>
        <v>0</v>
      </c>
    </row>
    <row r="984" spans="1:8" ht="12.75" customHeight="1">
      <c r="A984" s="15"/>
      <c r="B984" s="15"/>
      <c r="C984" s="201" t="s">
        <v>2173</v>
      </c>
      <c r="D984" s="203" t="s">
        <v>2174</v>
      </c>
      <c r="E984" s="202">
        <v>21.98</v>
      </c>
      <c r="F984" s="56" t="s">
        <v>401</v>
      </c>
      <c r="G984" s="6"/>
      <c r="H984" s="4">
        <f t="shared" si="37"/>
        <v>0</v>
      </c>
    </row>
    <row r="985" spans="1:8" ht="12.75" customHeight="1">
      <c r="A985" s="15"/>
      <c r="B985" s="15"/>
      <c r="C985" s="201" t="s">
        <v>782</v>
      </c>
      <c r="D985" s="203" t="s">
        <v>783</v>
      </c>
      <c r="E985" s="202">
        <v>21.98</v>
      </c>
      <c r="F985" s="56" t="s">
        <v>401</v>
      </c>
      <c r="G985" s="6"/>
      <c r="H985" s="4">
        <f t="shared" si="37"/>
        <v>0</v>
      </c>
    </row>
    <row r="986" spans="1:8" ht="12.75" customHeight="1">
      <c r="A986" s="15"/>
      <c r="B986" s="15"/>
      <c r="C986" s="201" t="s">
        <v>1334</v>
      </c>
      <c r="D986" s="203" t="s">
        <v>1335</v>
      </c>
      <c r="E986" s="202">
        <v>12.98</v>
      </c>
      <c r="F986" s="56" t="s">
        <v>401</v>
      </c>
      <c r="G986" s="6"/>
      <c r="H986" s="4">
        <f t="shared" si="37"/>
        <v>0</v>
      </c>
    </row>
    <row r="987" spans="1:8" ht="12.75" customHeight="1">
      <c r="A987" s="15"/>
      <c r="B987" s="15"/>
      <c r="C987" s="201" t="s">
        <v>1336</v>
      </c>
      <c r="D987" s="203" t="s">
        <v>1337</v>
      </c>
      <c r="E987" s="202">
        <v>21.98</v>
      </c>
      <c r="F987" s="56" t="s">
        <v>401</v>
      </c>
      <c r="G987" s="6"/>
      <c r="H987" s="4">
        <f t="shared" si="37"/>
        <v>0</v>
      </c>
    </row>
    <row r="988" spans="1:8" ht="12.75" customHeight="1">
      <c r="A988" s="15"/>
      <c r="B988" s="15"/>
      <c r="C988" s="201" t="s">
        <v>1338</v>
      </c>
      <c r="D988" s="203" t="s">
        <v>1339</v>
      </c>
      <c r="E988" s="202">
        <v>27.6</v>
      </c>
      <c r="F988" s="56" t="s">
        <v>401</v>
      </c>
      <c r="G988" s="6"/>
      <c r="H988" s="4">
        <f t="shared" si="37"/>
        <v>0</v>
      </c>
    </row>
    <row r="989" spans="1:8" ht="12.75" customHeight="1">
      <c r="A989" s="15"/>
      <c r="B989" s="15"/>
      <c r="C989" s="201" t="s">
        <v>1340</v>
      </c>
      <c r="D989" s="203" t="s">
        <v>1341</v>
      </c>
      <c r="E989" s="202">
        <v>27.6</v>
      </c>
      <c r="F989" s="56" t="s">
        <v>401</v>
      </c>
      <c r="G989" s="6"/>
      <c r="H989" s="4">
        <f t="shared" si="37"/>
        <v>0</v>
      </c>
    </row>
    <row r="990" spans="1:8" ht="12.75" customHeight="1">
      <c r="A990" s="15"/>
      <c r="B990" s="15"/>
      <c r="C990" s="201" t="s">
        <v>1659</v>
      </c>
      <c r="D990" s="203" t="s">
        <v>1660</v>
      </c>
      <c r="E990" s="202">
        <v>12.98</v>
      </c>
      <c r="F990" s="56" t="s">
        <v>401</v>
      </c>
      <c r="G990" s="6"/>
      <c r="H990" s="4">
        <f t="shared" si="37"/>
        <v>0</v>
      </c>
    </row>
    <row r="991" spans="1:8" ht="12.75" customHeight="1">
      <c r="A991" s="15"/>
      <c r="B991" s="15"/>
      <c r="C991" s="201" t="s">
        <v>2175</v>
      </c>
      <c r="D991" s="203" t="s">
        <v>2176</v>
      </c>
      <c r="E991" s="202">
        <v>14</v>
      </c>
      <c r="F991" s="56" t="s">
        <v>401</v>
      </c>
      <c r="G991" s="6"/>
      <c r="H991" s="4">
        <f t="shared" si="37"/>
        <v>0</v>
      </c>
    </row>
    <row r="992" spans="1:8" ht="12.75" customHeight="1">
      <c r="A992" s="15"/>
      <c r="B992" s="15"/>
      <c r="C992" s="201" t="s">
        <v>1661</v>
      </c>
      <c r="D992" s="203" t="s">
        <v>1662</v>
      </c>
      <c r="E992" s="202">
        <v>41.3</v>
      </c>
      <c r="F992" s="56" t="s">
        <v>401</v>
      </c>
      <c r="G992" s="6"/>
      <c r="H992" s="4">
        <f t="shared" si="37"/>
        <v>0</v>
      </c>
    </row>
    <row r="993" spans="1:8" ht="12.75" customHeight="1">
      <c r="A993" s="15"/>
      <c r="B993" s="15"/>
      <c r="C993" s="201" t="s">
        <v>1663</v>
      </c>
      <c r="D993" s="203" t="s">
        <v>1664</v>
      </c>
      <c r="E993" s="202">
        <v>129.97999999999999</v>
      </c>
      <c r="F993" s="56" t="s">
        <v>401</v>
      </c>
      <c r="G993" s="6"/>
      <c r="H993" s="4">
        <f t="shared" si="37"/>
        <v>0</v>
      </c>
    </row>
    <row r="994" spans="1:8" ht="12.75" customHeight="1">
      <c r="A994" s="15"/>
      <c r="B994" s="15"/>
      <c r="C994" s="201" t="s">
        <v>1665</v>
      </c>
      <c r="D994" s="203" t="s">
        <v>1666</v>
      </c>
      <c r="E994" s="202">
        <v>37.200000000000003</v>
      </c>
      <c r="F994" s="56" t="s">
        <v>401</v>
      </c>
      <c r="G994" s="6"/>
      <c r="H994" s="4">
        <f t="shared" si="37"/>
        <v>0</v>
      </c>
    </row>
    <row r="995" spans="1:8" ht="12.75" customHeight="1">
      <c r="A995" s="15"/>
      <c r="B995" s="15"/>
      <c r="C995" s="201" t="s">
        <v>2177</v>
      </c>
      <c r="D995" s="203" t="s">
        <v>2178</v>
      </c>
      <c r="E995" s="202">
        <v>34.15</v>
      </c>
      <c r="F995" s="56" t="s">
        <v>401</v>
      </c>
      <c r="G995" s="6"/>
      <c r="H995" s="4">
        <f t="shared" si="37"/>
        <v>0</v>
      </c>
    </row>
    <row r="996" spans="1:8" ht="12.75" customHeight="1">
      <c r="A996" s="15"/>
      <c r="B996" s="37"/>
      <c r="C996" s="201" t="s">
        <v>2774</v>
      </c>
      <c r="D996" s="203" t="s">
        <v>2775</v>
      </c>
      <c r="E996" s="202">
        <v>8.98</v>
      </c>
      <c r="F996" s="56" t="s">
        <v>401</v>
      </c>
      <c r="G996" s="6"/>
      <c r="H996" s="4">
        <f t="shared" si="37"/>
        <v>0</v>
      </c>
    </row>
    <row r="997" spans="1:8" ht="12.75" customHeight="1">
      <c r="A997" s="15"/>
      <c r="B997" s="37"/>
      <c r="C997" s="201" t="s">
        <v>2776</v>
      </c>
      <c r="D997" s="203" t="s">
        <v>2777</v>
      </c>
      <c r="E997" s="202">
        <v>4.2</v>
      </c>
      <c r="F997" s="56" t="s">
        <v>401</v>
      </c>
      <c r="G997" s="6"/>
      <c r="H997" s="4">
        <f t="shared" si="37"/>
        <v>0</v>
      </c>
    </row>
    <row r="998" spans="1:8" ht="12.75" customHeight="1">
      <c r="A998" s="15"/>
      <c r="B998" s="37"/>
      <c r="C998" s="201" t="s">
        <v>2778</v>
      </c>
      <c r="D998" s="203" t="s">
        <v>2769</v>
      </c>
      <c r="E998" s="202">
        <v>7.3</v>
      </c>
      <c r="F998" s="56" t="s">
        <v>401</v>
      </c>
      <c r="G998" s="6"/>
      <c r="H998" s="4">
        <f t="shared" si="37"/>
        <v>0</v>
      </c>
    </row>
    <row r="999" spans="1:8" ht="12.75" customHeight="1">
      <c r="A999" s="15"/>
      <c r="B999" s="15"/>
      <c r="C999" s="201" t="s">
        <v>1342</v>
      </c>
      <c r="D999" s="203" t="s">
        <v>2779</v>
      </c>
      <c r="E999" s="202">
        <v>6.2</v>
      </c>
      <c r="F999" s="56" t="s">
        <v>401</v>
      </c>
      <c r="G999" s="6"/>
      <c r="H999" s="4">
        <f t="shared" si="37"/>
        <v>0</v>
      </c>
    </row>
    <row r="1000" spans="1:8" ht="12.75" customHeight="1">
      <c r="A1000" s="15"/>
      <c r="B1000" s="15"/>
      <c r="C1000" s="201" t="s">
        <v>1343</v>
      </c>
      <c r="D1000" s="203" t="s">
        <v>1344</v>
      </c>
      <c r="E1000" s="202">
        <v>5.4</v>
      </c>
      <c r="F1000" s="56" t="s">
        <v>401</v>
      </c>
      <c r="G1000" s="6"/>
      <c r="H1000" s="4">
        <f t="shared" si="37"/>
        <v>0</v>
      </c>
    </row>
    <row r="1001" spans="1:8" ht="12.75" customHeight="1">
      <c r="A1001" s="15"/>
      <c r="B1001" s="15"/>
      <c r="C1001" s="201" t="s">
        <v>2179</v>
      </c>
      <c r="D1001" s="203" t="s">
        <v>2180</v>
      </c>
      <c r="E1001" s="202">
        <v>14.75</v>
      </c>
      <c r="F1001" s="56" t="s">
        <v>401</v>
      </c>
      <c r="G1001" s="6"/>
      <c r="H1001" s="4">
        <f t="shared" si="37"/>
        <v>0</v>
      </c>
    </row>
    <row r="1002" spans="1:8" ht="12.75" customHeight="1">
      <c r="A1002" s="15"/>
      <c r="B1002" s="37"/>
      <c r="C1002" s="201" t="s">
        <v>2780</v>
      </c>
      <c r="D1002" s="203" t="s">
        <v>2781</v>
      </c>
      <c r="E1002" s="202">
        <v>26.4</v>
      </c>
      <c r="F1002" s="56" t="s">
        <v>401</v>
      </c>
      <c r="G1002" s="6"/>
      <c r="H1002" s="4">
        <f t="shared" si="37"/>
        <v>0</v>
      </c>
    </row>
    <row r="1003" spans="1:8" ht="12.75" customHeight="1">
      <c r="A1003" s="15"/>
      <c r="B1003" s="37"/>
      <c r="C1003" s="201" t="s">
        <v>2782</v>
      </c>
      <c r="D1003" s="203" t="s">
        <v>2783</v>
      </c>
      <c r="E1003" s="202">
        <v>7.9</v>
      </c>
      <c r="F1003" s="56" t="s">
        <v>401</v>
      </c>
      <c r="G1003" s="6"/>
      <c r="H1003" s="4">
        <f t="shared" si="37"/>
        <v>0</v>
      </c>
    </row>
    <row r="1004" spans="1:8" ht="12.75" customHeight="1">
      <c r="A1004" s="15"/>
      <c r="B1004" s="37"/>
      <c r="C1004" s="201" t="s">
        <v>2784</v>
      </c>
      <c r="D1004" s="203" t="s">
        <v>2785</v>
      </c>
      <c r="E1004" s="202">
        <v>7.9</v>
      </c>
      <c r="F1004" s="56" t="s">
        <v>401</v>
      </c>
      <c r="G1004" s="6"/>
      <c r="H1004" s="4">
        <f t="shared" si="37"/>
        <v>0</v>
      </c>
    </row>
    <row r="1005" spans="1:8" ht="12.75" customHeight="1">
      <c r="A1005" s="15"/>
      <c r="B1005" s="37"/>
      <c r="C1005" s="201" t="s">
        <v>2786</v>
      </c>
      <c r="D1005" s="203" t="s">
        <v>2787</v>
      </c>
      <c r="E1005" s="202">
        <v>7.9</v>
      </c>
      <c r="F1005" s="56" t="s">
        <v>401</v>
      </c>
      <c r="G1005" s="6"/>
      <c r="H1005" s="4">
        <f t="shared" si="37"/>
        <v>0</v>
      </c>
    </row>
    <row r="1006" spans="1:8" ht="12.75" customHeight="1">
      <c r="A1006" s="15"/>
      <c r="B1006" s="37"/>
      <c r="C1006" s="201" t="s">
        <v>2788</v>
      </c>
      <c r="D1006" s="203" t="s">
        <v>2789</v>
      </c>
      <c r="E1006" s="202">
        <v>18</v>
      </c>
      <c r="F1006" s="56" t="s">
        <v>401</v>
      </c>
      <c r="G1006" s="6"/>
      <c r="H1006" s="4">
        <f t="shared" si="37"/>
        <v>0</v>
      </c>
    </row>
    <row r="1007" spans="1:8" ht="12.75" customHeight="1">
      <c r="A1007" s="15"/>
      <c r="B1007" s="37"/>
      <c r="C1007" s="201" t="s">
        <v>2790</v>
      </c>
      <c r="D1007" s="203" t="s">
        <v>2791</v>
      </c>
      <c r="E1007" s="202">
        <v>7.4</v>
      </c>
      <c r="F1007" s="56" t="s">
        <v>401</v>
      </c>
      <c r="G1007" s="6"/>
      <c r="H1007" s="4">
        <f t="shared" si="37"/>
        <v>0</v>
      </c>
    </row>
    <row r="1008" spans="1:8" ht="12.75" customHeight="1">
      <c r="A1008" s="15"/>
      <c r="B1008" s="37"/>
      <c r="C1008" s="201" t="s">
        <v>2792</v>
      </c>
      <c r="D1008" s="203" t="s">
        <v>2793</v>
      </c>
      <c r="E1008" s="202">
        <v>7.4</v>
      </c>
      <c r="F1008" s="56" t="s">
        <v>401</v>
      </c>
      <c r="G1008" s="6"/>
      <c r="H1008" s="4">
        <f t="shared" si="37"/>
        <v>0</v>
      </c>
    </row>
    <row r="1009" spans="1:8" ht="12.75" customHeight="1">
      <c r="A1009" s="15"/>
      <c r="B1009" s="37"/>
      <c r="C1009" s="201" t="s">
        <v>2794</v>
      </c>
      <c r="D1009" s="203" t="s">
        <v>2795</v>
      </c>
      <c r="E1009" s="202">
        <v>7.4</v>
      </c>
      <c r="F1009" s="56" t="s">
        <v>401</v>
      </c>
      <c r="G1009" s="6"/>
      <c r="H1009" s="4">
        <f t="shared" si="37"/>
        <v>0</v>
      </c>
    </row>
    <row r="1010" spans="1:8" ht="12.75" customHeight="1">
      <c r="A1010" s="15"/>
      <c r="B1010" s="37"/>
      <c r="C1010" s="201" t="s">
        <v>2796</v>
      </c>
      <c r="D1010" s="203" t="s">
        <v>2797</v>
      </c>
      <c r="E1010" s="202">
        <v>7.4</v>
      </c>
      <c r="F1010" s="56" t="s">
        <v>401</v>
      </c>
      <c r="G1010" s="6"/>
      <c r="H1010" s="4">
        <f t="shared" si="37"/>
        <v>0</v>
      </c>
    </row>
    <row r="1011" spans="1:8" ht="12.75" customHeight="1">
      <c r="A1011" s="15"/>
      <c r="B1011" s="37"/>
      <c r="C1011" s="201" t="s">
        <v>2798</v>
      </c>
      <c r="D1011" s="203" t="s">
        <v>2799</v>
      </c>
      <c r="E1011" s="202">
        <v>9.6</v>
      </c>
      <c r="F1011" s="56" t="s">
        <v>401</v>
      </c>
      <c r="G1011" s="6"/>
      <c r="H1011" s="4">
        <f t="shared" si="37"/>
        <v>0</v>
      </c>
    </row>
    <row r="1012" spans="1:8" ht="12.75" customHeight="1">
      <c r="A1012" s="15"/>
      <c r="B1012" s="37"/>
      <c r="C1012" s="201" t="s">
        <v>2800</v>
      </c>
      <c r="D1012" s="203" t="s">
        <v>2801</v>
      </c>
      <c r="E1012" s="202">
        <v>13.2</v>
      </c>
      <c r="F1012" s="56" t="s">
        <v>401</v>
      </c>
      <c r="G1012" s="6"/>
      <c r="H1012" s="4">
        <f t="shared" si="37"/>
        <v>0</v>
      </c>
    </row>
    <row r="1013" spans="1:8" ht="12.75" customHeight="1">
      <c r="A1013" s="15"/>
      <c r="B1013" s="15"/>
      <c r="C1013" s="41"/>
      <c r="D1013" s="42"/>
      <c r="E1013" s="43"/>
      <c r="G1013" s="7"/>
      <c r="H1013" s="4"/>
    </row>
    <row r="1014" spans="1:8" ht="12.75" customHeight="1">
      <c r="A1014" s="15"/>
      <c r="B1014" s="15"/>
      <c r="C1014" s="38" t="s">
        <v>2416</v>
      </c>
      <c r="D1014" s="39"/>
      <c r="E1014" s="40"/>
      <c r="G1014" s="7"/>
      <c r="H1014" s="4"/>
    </row>
    <row r="1015" spans="1:8" ht="12.75" customHeight="1">
      <c r="A1015" s="15"/>
      <c r="B1015" s="15"/>
      <c r="C1015" s="204" t="s">
        <v>2181</v>
      </c>
      <c r="D1015" s="206" t="s">
        <v>2182</v>
      </c>
      <c r="E1015" s="205">
        <v>102.6</v>
      </c>
      <c r="F1015" s="56" t="s">
        <v>401</v>
      </c>
      <c r="G1015" s="6"/>
      <c r="H1015" s="4">
        <f t="shared" ref="H1015:H1028" si="38">G1015*E1015</f>
        <v>0</v>
      </c>
    </row>
    <row r="1016" spans="1:8" ht="12.75" customHeight="1">
      <c r="A1016" s="15"/>
      <c r="B1016" s="15"/>
      <c r="C1016" s="204" t="s">
        <v>2183</v>
      </c>
      <c r="D1016" s="206" t="s">
        <v>2184</v>
      </c>
      <c r="E1016" s="205">
        <v>118.8</v>
      </c>
      <c r="F1016" s="56" t="s">
        <v>401</v>
      </c>
      <c r="G1016" s="6"/>
      <c r="H1016" s="4">
        <f t="shared" si="38"/>
        <v>0</v>
      </c>
    </row>
    <row r="1017" spans="1:8" ht="12.75" customHeight="1">
      <c r="A1017" s="15"/>
      <c r="B1017" s="15"/>
      <c r="C1017" s="204" t="s">
        <v>2185</v>
      </c>
      <c r="D1017" s="206" t="s">
        <v>2186</v>
      </c>
      <c r="E1017" s="205">
        <v>129.6</v>
      </c>
      <c r="F1017" s="56" t="s">
        <v>401</v>
      </c>
      <c r="G1017" s="6"/>
      <c r="H1017" s="4">
        <f t="shared" si="38"/>
        <v>0</v>
      </c>
    </row>
    <row r="1018" spans="1:8" ht="12.75" customHeight="1">
      <c r="A1018" s="15"/>
      <c r="B1018" s="15"/>
      <c r="C1018" s="204" t="s">
        <v>2187</v>
      </c>
      <c r="D1018" s="206" t="s">
        <v>2188</v>
      </c>
      <c r="E1018" s="205">
        <v>137</v>
      </c>
      <c r="F1018" s="56" t="s">
        <v>401</v>
      </c>
      <c r="G1018" s="6"/>
      <c r="H1018" s="4">
        <f t="shared" si="38"/>
        <v>0</v>
      </c>
    </row>
    <row r="1019" spans="1:8" ht="12.75" customHeight="1">
      <c r="A1019" s="15"/>
      <c r="B1019" s="15"/>
      <c r="C1019" s="204" t="s">
        <v>2802</v>
      </c>
      <c r="D1019" s="206" t="s">
        <v>2189</v>
      </c>
      <c r="E1019" s="205">
        <v>166.8</v>
      </c>
      <c r="F1019" s="56" t="s">
        <v>401</v>
      </c>
      <c r="G1019" s="6"/>
      <c r="H1019" s="4">
        <f t="shared" si="38"/>
        <v>0</v>
      </c>
    </row>
    <row r="1020" spans="1:8" ht="12.75" customHeight="1">
      <c r="A1020" s="15"/>
      <c r="B1020" s="15"/>
      <c r="C1020" s="204" t="s">
        <v>2190</v>
      </c>
      <c r="D1020" s="206" t="s">
        <v>2191</v>
      </c>
      <c r="E1020" s="205">
        <v>170.6</v>
      </c>
      <c r="F1020" s="56" t="s">
        <v>401</v>
      </c>
      <c r="G1020" s="6"/>
      <c r="H1020" s="4">
        <f t="shared" si="38"/>
        <v>0</v>
      </c>
    </row>
    <row r="1021" spans="1:8" ht="12.75" customHeight="1">
      <c r="A1021" s="15"/>
      <c r="B1021" s="15"/>
      <c r="C1021" s="204" t="s">
        <v>2192</v>
      </c>
      <c r="D1021" s="206" t="s">
        <v>2193</v>
      </c>
      <c r="E1021" s="205">
        <v>196</v>
      </c>
      <c r="F1021" s="56" t="s">
        <v>401</v>
      </c>
      <c r="G1021" s="6"/>
      <c r="H1021" s="4">
        <f t="shared" si="38"/>
        <v>0</v>
      </c>
    </row>
    <row r="1022" spans="1:8" ht="12.75" customHeight="1">
      <c r="A1022" s="15"/>
      <c r="B1022" s="15"/>
      <c r="C1022" s="204" t="s">
        <v>2194</v>
      </c>
      <c r="D1022" s="206" t="s">
        <v>2195</v>
      </c>
      <c r="E1022" s="205">
        <v>236</v>
      </c>
      <c r="F1022" s="56" t="s">
        <v>401</v>
      </c>
      <c r="G1022" s="6"/>
      <c r="H1022" s="4">
        <f t="shared" si="38"/>
        <v>0</v>
      </c>
    </row>
    <row r="1023" spans="1:8" ht="12.75" customHeight="1">
      <c r="A1023" s="15"/>
      <c r="B1023" s="15"/>
      <c r="C1023" s="204" t="s">
        <v>2196</v>
      </c>
      <c r="D1023" s="206" t="s">
        <v>2197</v>
      </c>
      <c r="E1023" s="205">
        <v>247.3</v>
      </c>
      <c r="F1023" s="56" t="s">
        <v>401</v>
      </c>
      <c r="G1023" s="6"/>
      <c r="H1023" s="4">
        <f t="shared" si="38"/>
        <v>0</v>
      </c>
    </row>
    <row r="1024" spans="1:8" ht="12.75" customHeight="1">
      <c r="A1024" s="15"/>
      <c r="B1024" s="15"/>
      <c r="C1024" s="204" t="s">
        <v>2198</v>
      </c>
      <c r="D1024" s="206" t="s">
        <v>2199</v>
      </c>
      <c r="E1024" s="205">
        <v>263.5</v>
      </c>
      <c r="F1024" s="56" t="s">
        <v>401</v>
      </c>
      <c r="G1024" s="6"/>
      <c r="H1024" s="4">
        <f t="shared" si="38"/>
        <v>0</v>
      </c>
    </row>
    <row r="1025" spans="1:9" ht="12.75" customHeight="1">
      <c r="A1025" s="15"/>
      <c r="B1025" s="15"/>
      <c r="C1025" s="204" t="s">
        <v>2200</v>
      </c>
      <c r="D1025" s="206" t="s">
        <v>2201</v>
      </c>
      <c r="E1025" s="205">
        <v>297</v>
      </c>
      <c r="F1025" s="56" t="s">
        <v>401</v>
      </c>
      <c r="G1025" s="6"/>
      <c r="H1025" s="4">
        <f t="shared" si="38"/>
        <v>0</v>
      </c>
    </row>
    <row r="1026" spans="1:9" ht="12.75" customHeight="1">
      <c r="A1026" s="15"/>
      <c r="B1026" s="15"/>
      <c r="C1026" s="204" t="s">
        <v>2202</v>
      </c>
      <c r="D1026" s="206" t="s">
        <v>2203</v>
      </c>
      <c r="E1026" s="205">
        <v>344.5</v>
      </c>
      <c r="F1026" s="56" t="s">
        <v>401</v>
      </c>
      <c r="G1026" s="6"/>
      <c r="H1026" s="4">
        <f t="shared" si="38"/>
        <v>0</v>
      </c>
    </row>
    <row r="1027" spans="1:9" ht="12.75" customHeight="1">
      <c r="A1027" s="15"/>
      <c r="B1027" s="15"/>
      <c r="C1027" s="204" t="s">
        <v>2204</v>
      </c>
      <c r="D1027" s="206" t="s">
        <v>2205</v>
      </c>
      <c r="E1027" s="205">
        <v>387.7</v>
      </c>
      <c r="F1027" s="56" t="s">
        <v>401</v>
      </c>
      <c r="G1027" s="6"/>
      <c r="H1027" s="4">
        <f t="shared" si="38"/>
        <v>0</v>
      </c>
    </row>
    <row r="1028" spans="1:9" ht="12.75" customHeight="1">
      <c r="A1028" s="15"/>
      <c r="B1028" s="15"/>
      <c r="C1028" s="204" t="s">
        <v>2206</v>
      </c>
      <c r="D1028" s="206" t="s">
        <v>2207</v>
      </c>
      <c r="E1028" s="205">
        <v>699</v>
      </c>
      <c r="F1028" s="56" t="s">
        <v>401</v>
      </c>
      <c r="G1028" s="6"/>
      <c r="H1028" s="4">
        <f t="shared" si="38"/>
        <v>0</v>
      </c>
    </row>
    <row r="1029" spans="1:9" ht="7.5" customHeight="1">
      <c r="A1029" s="15"/>
      <c r="B1029" s="15"/>
      <c r="E1029" s="50"/>
      <c r="G1029" s="7"/>
      <c r="H1029" s="4"/>
    </row>
    <row r="1030" spans="1:9" s="1" customFormat="1" ht="12.75" customHeight="1">
      <c r="A1030" s="47"/>
      <c r="B1030" s="47"/>
      <c r="C1030" s="17" t="s">
        <v>265</v>
      </c>
      <c r="D1030" s="3"/>
      <c r="E1030" s="49"/>
      <c r="F1030" s="57"/>
      <c r="G1030" s="5"/>
      <c r="H1030" s="4"/>
      <c r="I1030" s="47"/>
    </row>
    <row r="1031" spans="1:9" ht="12.75" customHeight="1">
      <c r="A1031" s="15"/>
      <c r="B1031" s="15"/>
      <c r="C1031" s="41" t="s">
        <v>266</v>
      </c>
      <c r="D1031" s="42" t="s">
        <v>499</v>
      </c>
      <c r="E1031" s="43">
        <v>2.15</v>
      </c>
      <c r="F1031" s="56" t="s">
        <v>401</v>
      </c>
      <c r="G1031" s="6"/>
      <c r="H1031" s="4">
        <f t="shared" si="36"/>
        <v>0</v>
      </c>
    </row>
    <row r="1032" spans="1:9" ht="12.75" customHeight="1">
      <c r="A1032" s="15"/>
      <c r="B1032" s="15"/>
      <c r="C1032" s="41" t="s">
        <v>267</v>
      </c>
      <c r="D1032" s="42" t="s">
        <v>500</v>
      </c>
      <c r="E1032" s="43">
        <v>2.2000000000000002</v>
      </c>
      <c r="F1032" s="56" t="s">
        <v>401</v>
      </c>
      <c r="G1032" s="6"/>
      <c r="H1032" s="4">
        <f t="shared" si="36"/>
        <v>0</v>
      </c>
    </row>
    <row r="1033" spans="1:9" ht="5.25" customHeight="1">
      <c r="A1033" s="15"/>
      <c r="B1033" s="15"/>
      <c r="E1033" s="50"/>
      <c r="H1033" s="4"/>
    </row>
    <row r="1034" spans="1:9" s="1" customFormat="1" ht="12.75" customHeight="1">
      <c r="A1034" s="47"/>
      <c r="B1034" s="47"/>
      <c r="C1034" s="17" t="s">
        <v>268</v>
      </c>
      <c r="D1034" s="3"/>
      <c r="E1034" s="49"/>
      <c r="F1034" s="57"/>
      <c r="G1034" s="5"/>
      <c r="H1034" s="4"/>
      <c r="I1034" s="47"/>
    </row>
    <row r="1035" spans="1:9" ht="12.75" customHeight="1">
      <c r="A1035" s="15"/>
      <c r="B1035" s="15"/>
      <c r="C1035" s="41" t="s">
        <v>2208</v>
      </c>
      <c r="D1035" s="42" t="s">
        <v>2209</v>
      </c>
      <c r="E1035" s="43">
        <v>2.5499999999999998</v>
      </c>
      <c r="F1035" s="56" t="s">
        <v>401</v>
      </c>
      <c r="G1035" s="6"/>
      <c r="H1035" s="4">
        <f t="shared" si="36"/>
        <v>0</v>
      </c>
    </row>
    <row r="1036" spans="1:9" ht="12.75" customHeight="1">
      <c r="A1036" s="15"/>
      <c r="B1036" s="15"/>
      <c r="C1036" s="41" t="s">
        <v>269</v>
      </c>
      <c r="D1036" s="42" t="s">
        <v>270</v>
      </c>
      <c r="E1036" s="43">
        <v>7.95</v>
      </c>
      <c r="F1036" s="56" t="s">
        <v>401</v>
      </c>
      <c r="G1036" s="6"/>
      <c r="H1036" s="4">
        <f t="shared" si="36"/>
        <v>0</v>
      </c>
    </row>
    <row r="1037" spans="1:9" ht="12.75" customHeight="1">
      <c r="A1037" s="15"/>
      <c r="B1037" s="15"/>
      <c r="C1037" s="41" t="s">
        <v>2210</v>
      </c>
      <c r="D1037" s="42" t="s">
        <v>271</v>
      </c>
      <c r="E1037" s="43">
        <v>3.6</v>
      </c>
      <c r="F1037" s="56" t="s">
        <v>401</v>
      </c>
      <c r="G1037" s="6"/>
      <c r="H1037" s="4">
        <f t="shared" si="36"/>
        <v>0</v>
      </c>
    </row>
    <row r="1038" spans="1:9" ht="6.75" customHeight="1">
      <c r="A1038" s="15"/>
      <c r="B1038" s="15"/>
      <c r="E1038" s="50"/>
      <c r="H1038" s="4"/>
    </row>
    <row r="1039" spans="1:9" s="1" customFormat="1" ht="12.75" customHeight="1">
      <c r="A1039" s="47"/>
      <c r="B1039" s="47"/>
      <c r="C1039" s="17" t="s">
        <v>272</v>
      </c>
      <c r="D1039" s="3"/>
      <c r="E1039" s="49"/>
      <c r="F1039" s="57"/>
      <c r="G1039" s="5"/>
      <c r="H1039" s="4"/>
      <c r="I1039" s="47"/>
    </row>
    <row r="1040" spans="1:9" ht="12.75" customHeight="1">
      <c r="A1040" s="15"/>
      <c r="B1040" s="37"/>
      <c r="C1040" s="207" t="s">
        <v>2803</v>
      </c>
      <c r="D1040" s="209" t="s">
        <v>2804</v>
      </c>
      <c r="E1040" s="208">
        <v>1.85</v>
      </c>
      <c r="F1040" s="56" t="s">
        <v>401</v>
      </c>
      <c r="G1040" s="6"/>
      <c r="H1040" s="4">
        <f t="shared" si="36"/>
        <v>0</v>
      </c>
    </row>
    <row r="1041" spans="1:9" ht="12.75" customHeight="1">
      <c r="A1041" s="15"/>
      <c r="B1041" s="15"/>
      <c r="C1041" s="207" t="s">
        <v>2211</v>
      </c>
      <c r="D1041" s="209" t="s">
        <v>2212</v>
      </c>
      <c r="E1041" s="208">
        <v>5.25</v>
      </c>
      <c r="F1041" s="56" t="s">
        <v>401</v>
      </c>
      <c r="G1041" s="6"/>
      <c r="H1041" s="4">
        <f t="shared" si="36"/>
        <v>0</v>
      </c>
    </row>
    <row r="1042" spans="1:9" ht="12.75" customHeight="1">
      <c r="A1042" s="15"/>
      <c r="B1042" s="15"/>
      <c r="C1042" s="207" t="s">
        <v>2213</v>
      </c>
      <c r="D1042" s="209" t="s">
        <v>2214</v>
      </c>
      <c r="E1042" s="208">
        <v>6.9</v>
      </c>
      <c r="F1042" s="56" t="s">
        <v>401</v>
      </c>
      <c r="G1042" s="6"/>
      <c r="H1042" s="4">
        <f t="shared" si="36"/>
        <v>0</v>
      </c>
    </row>
    <row r="1043" spans="1:9" ht="12.75" customHeight="1">
      <c r="A1043" s="15"/>
      <c r="B1043" s="15"/>
      <c r="C1043" s="207" t="s">
        <v>2215</v>
      </c>
      <c r="D1043" s="209" t="s">
        <v>2216</v>
      </c>
      <c r="E1043" s="208">
        <v>12.95</v>
      </c>
      <c r="F1043" s="56" t="s">
        <v>401</v>
      </c>
      <c r="G1043" s="6"/>
      <c r="H1043" s="4">
        <f t="shared" si="36"/>
        <v>0</v>
      </c>
    </row>
    <row r="1044" spans="1:9" ht="12.75" customHeight="1">
      <c r="A1044" s="15"/>
      <c r="B1044" s="37"/>
      <c r="C1044" s="207" t="s">
        <v>2805</v>
      </c>
      <c r="D1044" s="209" t="s">
        <v>2806</v>
      </c>
      <c r="E1044" s="208">
        <v>22.5</v>
      </c>
      <c r="F1044" s="56" t="s">
        <v>401</v>
      </c>
      <c r="G1044" s="6"/>
      <c r="H1044" s="4">
        <f t="shared" si="36"/>
        <v>0</v>
      </c>
    </row>
    <row r="1045" spans="1:9" ht="12.75" customHeight="1">
      <c r="A1045" s="15"/>
      <c r="B1045" s="15"/>
      <c r="C1045" s="207" t="s">
        <v>2217</v>
      </c>
      <c r="D1045" s="209" t="s">
        <v>2218</v>
      </c>
      <c r="E1045" s="208">
        <v>33.5</v>
      </c>
      <c r="F1045" s="56" t="s">
        <v>401</v>
      </c>
      <c r="G1045" s="6"/>
      <c r="H1045" s="4">
        <f t="shared" si="36"/>
        <v>0</v>
      </c>
    </row>
    <row r="1046" spans="1:9" ht="12.75" customHeight="1">
      <c r="A1046" s="15"/>
      <c r="B1046" s="15"/>
      <c r="C1046" s="207" t="s">
        <v>2219</v>
      </c>
      <c r="D1046" s="209" t="s">
        <v>273</v>
      </c>
      <c r="E1046" s="208">
        <v>9.98</v>
      </c>
      <c r="F1046" s="56" t="s">
        <v>401</v>
      </c>
      <c r="G1046" s="6"/>
      <c r="H1046" s="4">
        <f t="shared" ref="H1046:H1049" si="39">G1046*E1046</f>
        <v>0</v>
      </c>
    </row>
    <row r="1047" spans="1:9" ht="12.75" customHeight="1">
      <c r="A1047" s="15"/>
      <c r="B1047" s="37"/>
      <c r="C1047" s="207" t="s">
        <v>2807</v>
      </c>
      <c r="D1047" s="209" t="s">
        <v>2808</v>
      </c>
      <c r="E1047" s="208">
        <v>9.75</v>
      </c>
      <c r="F1047" s="56" t="s">
        <v>401</v>
      </c>
      <c r="G1047" s="6"/>
      <c r="H1047" s="4">
        <f t="shared" si="39"/>
        <v>0</v>
      </c>
    </row>
    <row r="1048" spans="1:9" ht="12.75" customHeight="1">
      <c r="A1048" s="15"/>
      <c r="B1048" s="15"/>
      <c r="C1048" s="207" t="s">
        <v>2220</v>
      </c>
      <c r="D1048" s="209" t="s">
        <v>877</v>
      </c>
      <c r="E1048" s="208">
        <v>4.8499999999999996</v>
      </c>
      <c r="F1048" s="56" t="s">
        <v>401</v>
      </c>
      <c r="G1048" s="6"/>
      <c r="H1048" s="4">
        <f t="shared" si="39"/>
        <v>0</v>
      </c>
    </row>
    <row r="1049" spans="1:9" ht="12.75" customHeight="1">
      <c r="A1049" s="15"/>
      <c r="B1049" s="15"/>
      <c r="C1049" s="207" t="s">
        <v>2221</v>
      </c>
      <c r="D1049" s="209" t="s">
        <v>2222</v>
      </c>
      <c r="E1049" s="208">
        <v>14.75</v>
      </c>
      <c r="F1049" s="56" t="s">
        <v>401</v>
      </c>
      <c r="G1049" s="6"/>
      <c r="H1049" s="4">
        <f t="shared" si="39"/>
        <v>0</v>
      </c>
    </row>
    <row r="1050" spans="1:9" ht="13.5" customHeight="1">
      <c r="A1050" s="15"/>
      <c r="B1050" s="15"/>
      <c r="E1050" s="50"/>
      <c r="H1050" s="4"/>
    </row>
    <row r="1051" spans="1:9" s="1" customFormat="1" ht="12.75" customHeight="1">
      <c r="A1051" s="47"/>
      <c r="B1051" s="47"/>
      <c r="C1051" s="17" t="s">
        <v>274</v>
      </c>
      <c r="D1051" s="3"/>
      <c r="E1051" s="49"/>
      <c r="F1051" s="57"/>
      <c r="G1051" s="5"/>
      <c r="H1051" s="4"/>
      <c r="I1051" s="47"/>
    </row>
    <row r="1052" spans="1:9" ht="12.75" customHeight="1">
      <c r="A1052" s="15"/>
      <c r="B1052" s="15"/>
      <c r="C1052" s="146">
        <v>43001</v>
      </c>
      <c r="D1052" s="36" t="s">
        <v>501</v>
      </c>
      <c r="E1052" s="51">
        <v>6.45</v>
      </c>
      <c r="F1052" s="56" t="s">
        <v>401</v>
      </c>
      <c r="G1052" s="6"/>
      <c r="H1052" s="4">
        <f t="shared" si="36"/>
        <v>0</v>
      </c>
    </row>
    <row r="1053" spans="1:9" ht="12.75" customHeight="1">
      <c r="A1053" s="15"/>
      <c r="B1053" s="15"/>
      <c r="C1053" s="146" t="s">
        <v>878</v>
      </c>
      <c r="D1053" s="36" t="s">
        <v>879</v>
      </c>
      <c r="E1053" s="51">
        <v>2.96</v>
      </c>
      <c r="F1053" s="56" t="s">
        <v>401</v>
      </c>
      <c r="G1053" s="6"/>
      <c r="H1053" s="4">
        <f t="shared" si="36"/>
        <v>0</v>
      </c>
    </row>
    <row r="1054" spans="1:9" ht="12.75" customHeight="1">
      <c r="A1054" s="15"/>
      <c r="B1054" s="15"/>
      <c r="C1054" s="146" t="s">
        <v>880</v>
      </c>
      <c r="D1054" s="36" t="s">
        <v>881</v>
      </c>
      <c r="E1054" s="51">
        <v>17.98</v>
      </c>
      <c r="F1054" s="56" t="s">
        <v>401</v>
      </c>
      <c r="G1054" s="6"/>
      <c r="H1054" s="4">
        <f t="shared" si="36"/>
        <v>0</v>
      </c>
    </row>
    <row r="1055" spans="1:9" ht="12.75" customHeight="1">
      <c r="A1055" s="15"/>
      <c r="B1055" s="15"/>
      <c r="C1055" s="146">
        <v>43012</v>
      </c>
      <c r="D1055" s="36" t="s">
        <v>882</v>
      </c>
      <c r="E1055" s="51">
        <v>4.68</v>
      </c>
      <c r="F1055" s="56" t="s">
        <v>401</v>
      </c>
      <c r="G1055" s="6"/>
      <c r="H1055" s="4">
        <f t="shared" si="36"/>
        <v>0</v>
      </c>
    </row>
    <row r="1056" spans="1:9" ht="12.75" customHeight="1">
      <c r="A1056" s="15"/>
      <c r="B1056" s="15"/>
      <c r="C1056" s="146">
        <v>43018</v>
      </c>
      <c r="D1056" s="36" t="s">
        <v>883</v>
      </c>
      <c r="E1056" s="51">
        <v>8.35</v>
      </c>
      <c r="F1056" s="56" t="s">
        <v>401</v>
      </c>
      <c r="G1056" s="6"/>
      <c r="H1056" s="4">
        <f t="shared" si="36"/>
        <v>0</v>
      </c>
    </row>
    <row r="1057" spans="1:9" ht="12.75" customHeight="1">
      <c r="A1057" s="15"/>
      <c r="B1057" s="15"/>
      <c r="C1057" s="146">
        <v>43020</v>
      </c>
      <c r="D1057" s="36" t="s">
        <v>884</v>
      </c>
      <c r="E1057" s="51">
        <v>7.18</v>
      </c>
      <c r="F1057" s="56" t="s">
        <v>401</v>
      </c>
      <c r="G1057" s="6"/>
      <c r="H1057" s="4">
        <f t="shared" si="36"/>
        <v>0</v>
      </c>
    </row>
    <row r="1058" spans="1:9" ht="12.75" customHeight="1">
      <c r="A1058" s="15"/>
      <c r="B1058" s="15"/>
      <c r="C1058" s="146">
        <v>43030</v>
      </c>
      <c r="D1058" s="36" t="s">
        <v>885</v>
      </c>
      <c r="E1058" s="51">
        <v>8.34</v>
      </c>
      <c r="F1058" s="56" t="s">
        <v>401</v>
      </c>
      <c r="G1058" s="6"/>
      <c r="H1058" s="4">
        <f t="shared" si="36"/>
        <v>0</v>
      </c>
    </row>
    <row r="1059" spans="1:9" ht="12.75" customHeight="1">
      <c r="A1059" s="15"/>
      <c r="B1059" s="15"/>
      <c r="C1059" s="146">
        <v>43040</v>
      </c>
      <c r="D1059" s="36" t="s">
        <v>886</v>
      </c>
      <c r="E1059" s="51">
        <v>4.75</v>
      </c>
      <c r="F1059" s="56" t="s">
        <v>401</v>
      </c>
      <c r="G1059" s="6"/>
      <c r="H1059" s="4">
        <f t="shared" si="36"/>
        <v>0</v>
      </c>
    </row>
    <row r="1060" spans="1:9" ht="6.75" customHeight="1">
      <c r="A1060" s="15"/>
      <c r="B1060" s="15"/>
      <c r="C1060" s="10"/>
      <c r="D1060" s="42"/>
      <c r="E1060" s="43"/>
      <c r="G1060" s="7"/>
      <c r="H1060" s="4"/>
    </row>
    <row r="1061" spans="1:9" ht="12.75" customHeight="1">
      <c r="A1061" s="15"/>
      <c r="B1061" s="15"/>
      <c r="C1061" s="9" t="s">
        <v>887</v>
      </c>
      <c r="D1061" s="39"/>
      <c r="E1061" s="40"/>
      <c r="G1061" s="7"/>
      <c r="H1061" s="4"/>
    </row>
    <row r="1062" spans="1:9" ht="12.75" customHeight="1">
      <c r="A1062" s="15"/>
      <c r="B1062" s="15"/>
      <c r="C1062" s="10" t="s">
        <v>2809</v>
      </c>
      <c r="D1062" s="42" t="s">
        <v>888</v>
      </c>
      <c r="E1062" s="210">
        <v>3.1</v>
      </c>
      <c r="F1062" s="56" t="s">
        <v>401</v>
      </c>
      <c r="G1062" s="6"/>
      <c r="H1062" s="4">
        <f t="shared" si="36"/>
        <v>0</v>
      </c>
    </row>
    <row r="1063" spans="1:9" ht="6" customHeight="1">
      <c r="A1063" s="15"/>
      <c r="B1063" s="15"/>
      <c r="E1063" s="50"/>
      <c r="H1063" s="4"/>
    </row>
    <row r="1064" spans="1:9" s="1" customFormat="1" ht="12.75" customHeight="1">
      <c r="A1064" s="47"/>
      <c r="B1064" s="47"/>
      <c r="C1064" s="17" t="s">
        <v>275</v>
      </c>
      <c r="D1064" s="3"/>
      <c r="E1064" s="49"/>
      <c r="F1064" s="57"/>
      <c r="G1064" s="5"/>
      <c r="H1064" s="4"/>
      <c r="I1064" s="47"/>
    </row>
    <row r="1065" spans="1:9" ht="12.75" customHeight="1">
      <c r="A1065" s="15"/>
      <c r="B1065" s="15"/>
      <c r="C1065" s="146">
        <v>43510</v>
      </c>
      <c r="D1065" s="36" t="s">
        <v>889</v>
      </c>
      <c r="E1065" s="51">
        <v>19.98</v>
      </c>
      <c r="F1065" s="56" t="s">
        <v>401</v>
      </c>
      <c r="G1065" s="6"/>
      <c r="H1065" s="4">
        <f t="shared" si="36"/>
        <v>0</v>
      </c>
    </row>
    <row r="1066" spans="1:9" ht="12.75" customHeight="1">
      <c r="A1066" s="15"/>
      <c r="B1066" s="15"/>
      <c r="C1066" s="146" t="s">
        <v>890</v>
      </c>
      <c r="D1066" s="36" t="s">
        <v>891</v>
      </c>
      <c r="E1066" s="51">
        <v>19.98</v>
      </c>
      <c r="F1066" s="56" t="s">
        <v>401</v>
      </c>
      <c r="G1066" s="6"/>
      <c r="H1066" s="4">
        <f t="shared" si="36"/>
        <v>0</v>
      </c>
    </row>
    <row r="1067" spans="1:9" ht="12.75" customHeight="1">
      <c r="A1067" s="15"/>
      <c r="B1067" s="15"/>
      <c r="C1067" s="146">
        <v>43515</v>
      </c>
      <c r="D1067" s="36" t="s">
        <v>502</v>
      </c>
      <c r="E1067" s="51">
        <v>6.98</v>
      </c>
      <c r="F1067" s="56" t="s">
        <v>401</v>
      </c>
      <c r="G1067" s="6"/>
      <c r="H1067" s="4">
        <f t="shared" si="36"/>
        <v>0</v>
      </c>
    </row>
    <row r="1068" spans="1:9" ht="12.75" customHeight="1">
      <c r="A1068" s="15"/>
      <c r="B1068" s="15"/>
      <c r="C1068" s="146">
        <v>43520</v>
      </c>
      <c r="D1068" s="36" t="s">
        <v>892</v>
      </c>
      <c r="E1068" s="51">
        <v>4.6500000000000004</v>
      </c>
      <c r="F1068" s="56" t="s">
        <v>401</v>
      </c>
      <c r="G1068" s="6"/>
      <c r="H1068" s="4">
        <f t="shared" si="36"/>
        <v>0</v>
      </c>
    </row>
    <row r="1069" spans="1:9" ht="12.75" customHeight="1">
      <c r="A1069" s="15"/>
      <c r="B1069" s="15"/>
      <c r="C1069" s="146">
        <v>45516</v>
      </c>
      <c r="D1069" s="36" t="s">
        <v>1451</v>
      </c>
      <c r="E1069" s="211">
        <v>27.3</v>
      </c>
      <c r="F1069" s="56" t="s">
        <v>401</v>
      </c>
      <c r="G1069" s="6"/>
      <c r="H1069" s="4">
        <f t="shared" si="36"/>
        <v>0</v>
      </c>
    </row>
    <row r="1070" spans="1:9" ht="4.5" customHeight="1">
      <c r="A1070" s="15"/>
      <c r="B1070" s="15"/>
      <c r="C1070" s="10"/>
      <c r="D1070" s="42"/>
      <c r="E1070" s="43"/>
      <c r="G1070" s="7"/>
      <c r="H1070" s="4"/>
    </row>
    <row r="1071" spans="1:9" ht="12.75" customHeight="1">
      <c r="A1071" s="15"/>
      <c r="B1071" s="15"/>
      <c r="C1071" s="9" t="s">
        <v>619</v>
      </c>
      <c r="D1071" s="39"/>
      <c r="E1071" s="40"/>
      <c r="G1071" s="7"/>
      <c r="H1071" s="4"/>
    </row>
    <row r="1072" spans="1:9" ht="12.75" customHeight="1">
      <c r="A1072" s="15"/>
      <c r="B1072" s="15"/>
      <c r="C1072" s="10" t="s">
        <v>620</v>
      </c>
      <c r="D1072" s="42" t="s">
        <v>621</v>
      </c>
      <c r="E1072" s="43">
        <v>3.5</v>
      </c>
      <c r="F1072" s="56" t="s">
        <v>401</v>
      </c>
      <c r="G1072" s="6"/>
      <c r="H1072" s="4">
        <f t="shared" si="36"/>
        <v>0</v>
      </c>
    </row>
    <row r="1073" spans="1:9" ht="6.75" customHeight="1">
      <c r="A1073" s="15"/>
      <c r="B1073" s="15"/>
      <c r="E1073" s="50"/>
      <c r="H1073" s="4"/>
    </row>
    <row r="1074" spans="1:9" ht="12.75" customHeight="1">
      <c r="A1074" s="15"/>
      <c r="B1074" s="15"/>
      <c r="C1074" s="9" t="s">
        <v>893</v>
      </c>
      <c r="D1074" s="39"/>
      <c r="E1074" s="40"/>
      <c r="H1074" s="4"/>
    </row>
    <row r="1075" spans="1:9" ht="12.75" customHeight="1">
      <c r="A1075" s="15"/>
      <c r="B1075" s="15"/>
      <c r="C1075" s="146">
        <v>47659</v>
      </c>
      <c r="D1075" s="36" t="s">
        <v>1113</v>
      </c>
      <c r="E1075" s="51">
        <v>44</v>
      </c>
      <c r="F1075" s="56" t="s">
        <v>401</v>
      </c>
      <c r="G1075" s="6"/>
      <c r="H1075" s="4">
        <f t="shared" ref="H1075:H1208" si="40">G1075*E1075</f>
        <v>0</v>
      </c>
    </row>
    <row r="1076" spans="1:9" ht="12.75" customHeight="1">
      <c r="A1076" s="15"/>
      <c r="B1076" s="15"/>
      <c r="C1076" s="146">
        <v>47660</v>
      </c>
      <c r="D1076" s="36" t="s">
        <v>1114</v>
      </c>
      <c r="E1076" s="51">
        <v>57.4</v>
      </c>
      <c r="F1076" s="56" t="s">
        <v>401</v>
      </c>
      <c r="G1076" s="6"/>
      <c r="H1076" s="4">
        <f t="shared" si="40"/>
        <v>0</v>
      </c>
    </row>
    <row r="1077" spans="1:9" ht="12.75" customHeight="1">
      <c r="A1077" s="15"/>
      <c r="B1077" s="15"/>
      <c r="C1077" s="146">
        <v>47672</v>
      </c>
      <c r="D1077" s="36" t="s">
        <v>894</v>
      </c>
      <c r="E1077" s="51">
        <v>21.9</v>
      </c>
      <c r="F1077" s="56" t="s">
        <v>401</v>
      </c>
      <c r="G1077" s="6"/>
      <c r="H1077" s="4">
        <f t="shared" si="40"/>
        <v>0</v>
      </c>
    </row>
    <row r="1078" spans="1:9" ht="12.75" customHeight="1">
      <c r="A1078" s="15"/>
      <c r="B1078" s="15"/>
      <c r="C1078" s="146">
        <v>47674</v>
      </c>
      <c r="D1078" s="36" t="s">
        <v>895</v>
      </c>
      <c r="E1078" s="51">
        <v>24.45</v>
      </c>
      <c r="F1078" s="56" t="s">
        <v>401</v>
      </c>
      <c r="G1078" s="6"/>
      <c r="H1078" s="4">
        <f t="shared" si="40"/>
        <v>0</v>
      </c>
    </row>
    <row r="1079" spans="1:9" ht="12.75" customHeight="1">
      <c r="A1079" s="15"/>
      <c r="B1079" s="15"/>
      <c r="C1079" s="146">
        <v>47676</v>
      </c>
      <c r="D1079" s="36" t="s">
        <v>896</v>
      </c>
      <c r="E1079" s="51">
        <v>25.95</v>
      </c>
      <c r="F1079" s="56" t="s">
        <v>401</v>
      </c>
      <c r="G1079" s="6"/>
      <c r="H1079" s="4">
        <f t="shared" si="40"/>
        <v>0</v>
      </c>
    </row>
    <row r="1080" spans="1:9" ht="6.75" customHeight="1">
      <c r="A1080" s="15"/>
      <c r="B1080" s="15"/>
      <c r="C1080" s="10"/>
      <c r="D1080" s="42"/>
      <c r="E1080" s="43"/>
      <c r="H1080" s="4"/>
    </row>
    <row r="1081" spans="1:9" s="1" customFormat="1" ht="12.75" customHeight="1">
      <c r="A1081" s="47"/>
      <c r="B1081" s="47"/>
      <c r="C1081" s="17" t="s">
        <v>277</v>
      </c>
      <c r="D1081" s="3"/>
      <c r="E1081" s="49"/>
      <c r="F1081" s="57"/>
      <c r="G1081" s="5"/>
      <c r="H1081" s="4"/>
      <c r="I1081" s="47"/>
    </row>
    <row r="1082" spans="1:9" ht="12.75" customHeight="1">
      <c r="A1082" s="15"/>
      <c r="B1082" s="15"/>
      <c r="C1082" s="212" t="s">
        <v>1197</v>
      </c>
      <c r="D1082" s="214" t="s">
        <v>1198</v>
      </c>
      <c r="E1082" s="213">
        <v>14.98</v>
      </c>
      <c r="F1082" s="56" t="s">
        <v>401</v>
      </c>
      <c r="G1082" s="6"/>
      <c r="H1082" s="4">
        <f t="shared" si="40"/>
        <v>0</v>
      </c>
    </row>
    <row r="1083" spans="1:9" ht="12.75" customHeight="1">
      <c r="A1083" s="15"/>
      <c r="B1083" s="15"/>
      <c r="C1083" s="212" t="s">
        <v>2223</v>
      </c>
      <c r="D1083" s="214" t="s">
        <v>2224</v>
      </c>
      <c r="E1083" s="213">
        <v>3.25</v>
      </c>
      <c r="F1083" s="56" t="s">
        <v>401</v>
      </c>
      <c r="G1083" s="6"/>
      <c r="H1083" s="4">
        <f t="shared" si="40"/>
        <v>0</v>
      </c>
    </row>
    <row r="1084" spans="1:9" ht="12.75" customHeight="1">
      <c r="A1084" s="15"/>
      <c r="B1084" s="15"/>
      <c r="C1084" s="212" t="s">
        <v>2225</v>
      </c>
      <c r="D1084" s="214" t="s">
        <v>2226</v>
      </c>
      <c r="E1084" s="213">
        <v>3.25</v>
      </c>
      <c r="F1084" s="56" t="s">
        <v>401</v>
      </c>
      <c r="G1084" s="6"/>
      <c r="H1084" s="4">
        <f t="shared" si="40"/>
        <v>0</v>
      </c>
    </row>
    <row r="1085" spans="1:9" ht="12.75" customHeight="1">
      <c r="A1085" s="15"/>
      <c r="B1085" s="15"/>
      <c r="C1085" s="212" t="s">
        <v>1199</v>
      </c>
      <c r="D1085" s="214" t="s">
        <v>1200</v>
      </c>
      <c r="E1085" s="213">
        <v>9.98</v>
      </c>
      <c r="F1085" s="56" t="s">
        <v>401</v>
      </c>
      <c r="G1085" s="6"/>
      <c r="H1085" s="4">
        <f t="shared" si="40"/>
        <v>0</v>
      </c>
    </row>
    <row r="1086" spans="1:9" ht="12.75" customHeight="1">
      <c r="A1086" s="15"/>
      <c r="B1086" s="15"/>
      <c r="C1086" s="212" t="s">
        <v>1235</v>
      </c>
      <c r="D1086" s="214" t="s">
        <v>1236</v>
      </c>
      <c r="E1086" s="213">
        <v>11.4</v>
      </c>
      <c r="F1086" s="56" t="s">
        <v>401</v>
      </c>
      <c r="G1086" s="6"/>
      <c r="H1086" s="4">
        <f t="shared" si="40"/>
        <v>0</v>
      </c>
    </row>
    <row r="1087" spans="1:9" ht="12.75" customHeight="1">
      <c r="A1087" s="15"/>
      <c r="B1087" s="15"/>
      <c r="C1087" s="212" t="s">
        <v>1201</v>
      </c>
      <c r="D1087" s="214" t="s">
        <v>1202</v>
      </c>
      <c r="E1087" s="213">
        <v>13.8</v>
      </c>
      <c r="F1087" s="56" t="s">
        <v>401</v>
      </c>
      <c r="G1087" s="6"/>
      <c r="H1087" s="4">
        <f t="shared" si="40"/>
        <v>0</v>
      </c>
    </row>
    <row r="1088" spans="1:9" ht="12.75" customHeight="1">
      <c r="A1088" s="15"/>
      <c r="B1088" s="15"/>
      <c r="C1088" s="212" t="s">
        <v>1203</v>
      </c>
      <c r="D1088" s="214" t="s">
        <v>1204</v>
      </c>
      <c r="E1088" s="213">
        <v>16.98</v>
      </c>
      <c r="F1088" s="56" t="s">
        <v>401</v>
      </c>
      <c r="G1088" s="6"/>
      <c r="H1088" s="4">
        <f t="shared" si="40"/>
        <v>0</v>
      </c>
    </row>
    <row r="1089" spans="1:9" ht="12.75" customHeight="1">
      <c r="A1089" s="15"/>
      <c r="B1089" s="37"/>
      <c r="C1089" s="212" t="s">
        <v>2810</v>
      </c>
      <c r="D1089" s="214" t="s">
        <v>2811</v>
      </c>
      <c r="E1089" s="213">
        <v>26.75</v>
      </c>
      <c r="F1089" s="56" t="s">
        <v>401</v>
      </c>
      <c r="G1089" s="6"/>
      <c r="H1089" s="4">
        <f t="shared" si="40"/>
        <v>0</v>
      </c>
    </row>
    <row r="1090" spans="1:9" ht="12.75" customHeight="1">
      <c r="A1090" s="15"/>
      <c r="B1090" s="15"/>
      <c r="C1090" s="212" t="s">
        <v>1205</v>
      </c>
      <c r="D1090" s="214" t="s">
        <v>1206</v>
      </c>
      <c r="E1090" s="213">
        <v>11.98</v>
      </c>
      <c r="F1090" s="56" t="s">
        <v>401</v>
      </c>
      <c r="G1090" s="6"/>
      <c r="H1090" s="4">
        <f t="shared" si="40"/>
        <v>0</v>
      </c>
    </row>
    <row r="1091" spans="1:9" ht="12.75" customHeight="1">
      <c r="A1091" s="15"/>
      <c r="B1091" s="15"/>
      <c r="C1091" s="212" t="s">
        <v>503</v>
      </c>
      <c r="D1091" s="214" t="s">
        <v>504</v>
      </c>
      <c r="E1091" s="213">
        <v>5.2</v>
      </c>
      <c r="F1091" s="56" t="s">
        <v>401</v>
      </c>
      <c r="G1091" s="6"/>
      <c r="H1091" s="4">
        <f t="shared" si="40"/>
        <v>0</v>
      </c>
    </row>
    <row r="1092" spans="1:9" ht="12.75" customHeight="1">
      <c r="A1092" s="15"/>
      <c r="B1092" s="15"/>
      <c r="C1092" s="212" t="s">
        <v>1703</v>
      </c>
      <c r="D1092" s="214" t="s">
        <v>1704</v>
      </c>
      <c r="E1092" s="213">
        <v>8.25</v>
      </c>
      <c r="F1092" s="56" t="s">
        <v>401</v>
      </c>
      <c r="G1092" s="6"/>
      <c r="H1092" s="4">
        <f t="shared" si="40"/>
        <v>0</v>
      </c>
    </row>
    <row r="1093" spans="1:9" ht="12.75" customHeight="1">
      <c r="A1093" s="15"/>
      <c r="B1093" s="15"/>
      <c r="C1093" s="212" t="s">
        <v>505</v>
      </c>
      <c r="D1093" s="214" t="s">
        <v>506</v>
      </c>
      <c r="E1093" s="213">
        <v>11.5</v>
      </c>
      <c r="F1093" s="56" t="s">
        <v>401</v>
      </c>
      <c r="G1093" s="6"/>
      <c r="H1093" s="4">
        <f t="shared" si="40"/>
        <v>0</v>
      </c>
    </row>
    <row r="1094" spans="1:9" ht="12.75" customHeight="1">
      <c r="A1094" s="15"/>
      <c r="B1094" s="15"/>
      <c r="C1094" s="212" t="s">
        <v>1115</v>
      </c>
      <c r="D1094" s="214" t="s">
        <v>1116</v>
      </c>
      <c r="E1094" s="213">
        <v>6.5</v>
      </c>
      <c r="F1094" s="56" t="s">
        <v>401</v>
      </c>
      <c r="G1094" s="6"/>
      <c r="H1094" s="4">
        <f t="shared" si="40"/>
        <v>0</v>
      </c>
    </row>
    <row r="1095" spans="1:9" ht="12.75" customHeight="1">
      <c r="A1095" s="15"/>
      <c r="B1095" s="15"/>
      <c r="C1095" s="212" t="s">
        <v>1117</v>
      </c>
      <c r="D1095" s="214" t="s">
        <v>1118</v>
      </c>
      <c r="E1095" s="213">
        <v>6.5</v>
      </c>
      <c r="F1095" s="56" t="s">
        <v>401</v>
      </c>
      <c r="G1095" s="6"/>
      <c r="H1095" s="4">
        <f t="shared" ref="H1095:H1096" si="41">G1095*E1095</f>
        <v>0</v>
      </c>
    </row>
    <row r="1096" spans="1:9" ht="12.75" customHeight="1">
      <c r="A1096" s="15"/>
      <c r="B1096" s="37"/>
      <c r="C1096" s="212" t="s">
        <v>2812</v>
      </c>
      <c r="D1096" s="214" t="s">
        <v>2813</v>
      </c>
      <c r="E1096" s="213">
        <v>7.98</v>
      </c>
      <c r="F1096" s="56" t="s">
        <v>401</v>
      </c>
      <c r="G1096" s="6"/>
      <c r="H1096" s="4">
        <f t="shared" si="41"/>
        <v>0</v>
      </c>
    </row>
    <row r="1097" spans="1:9" ht="5.25" customHeight="1">
      <c r="A1097" s="15"/>
      <c r="B1097" s="15"/>
      <c r="E1097" s="50"/>
      <c r="H1097" s="4"/>
    </row>
    <row r="1098" spans="1:9" s="1" customFormat="1" ht="12.75" customHeight="1">
      <c r="A1098" s="47"/>
      <c r="B1098" s="47"/>
      <c r="C1098" s="17" t="s">
        <v>278</v>
      </c>
      <c r="D1098" s="3"/>
      <c r="E1098" s="49"/>
      <c r="F1098" s="57"/>
      <c r="G1098" s="5"/>
      <c r="H1098" s="4"/>
      <c r="I1098" s="47"/>
    </row>
    <row r="1099" spans="1:9" ht="12.75" customHeight="1">
      <c r="A1099" s="15"/>
      <c r="B1099" s="15"/>
      <c r="C1099" s="215" t="s">
        <v>2227</v>
      </c>
      <c r="D1099" s="217" t="s">
        <v>2228</v>
      </c>
      <c r="E1099" s="216">
        <v>1.45</v>
      </c>
      <c r="F1099" s="56" t="s">
        <v>393</v>
      </c>
      <c r="G1099" s="6"/>
      <c r="H1099" s="4">
        <f t="shared" si="40"/>
        <v>0</v>
      </c>
    </row>
    <row r="1100" spans="1:9" ht="12.75" customHeight="1">
      <c r="A1100" s="15"/>
      <c r="B1100" s="15"/>
      <c r="C1100" s="215" t="s">
        <v>2229</v>
      </c>
      <c r="D1100" s="217" t="s">
        <v>507</v>
      </c>
      <c r="E1100" s="216">
        <v>1.98</v>
      </c>
      <c r="F1100" s="56" t="s">
        <v>401</v>
      </c>
      <c r="G1100" s="6"/>
      <c r="H1100" s="4">
        <f t="shared" si="40"/>
        <v>0</v>
      </c>
    </row>
    <row r="1101" spans="1:9" ht="12.75" customHeight="1">
      <c r="A1101" s="15"/>
      <c r="B1101" s="15"/>
      <c r="C1101" s="215" t="s">
        <v>897</v>
      </c>
      <c r="D1101" s="217" t="s">
        <v>2814</v>
      </c>
      <c r="E1101" s="216">
        <v>2.4</v>
      </c>
      <c r="F1101" s="56" t="s">
        <v>393</v>
      </c>
      <c r="G1101" s="6"/>
      <c r="H1101" s="4">
        <f t="shared" si="40"/>
        <v>0</v>
      </c>
    </row>
    <row r="1102" spans="1:9" ht="12.75" customHeight="1">
      <c r="A1102" s="15"/>
      <c r="B1102" s="15"/>
      <c r="C1102" s="215" t="s">
        <v>2230</v>
      </c>
      <c r="D1102" s="217" t="s">
        <v>2815</v>
      </c>
      <c r="E1102" s="216">
        <v>2.98</v>
      </c>
      <c r="F1102" s="56" t="s">
        <v>393</v>
      </c>
      <c r="G1102" s="6"/>
      <c r="H1102" s="4">
        <f t="shared" si="40"/>
        <v>0</v>
      </c>
    </row>
    <row r="1103" spans="1:9" ht="12.75" customHeight="1">
      <c r="A1103" s="15"/>
      <c r="B1103" s="15"/>
      <c r="C1103" s="215" t="s">
        <v>508</v>
      </c>
      <c r="D1103" s="217" t="s">
        <v>509</v>
      </c>
      <c r="E1103" s="216">
        <v>3.2</v>
      </c>
      <c r="F1103" s="56" t="s">
        <v>401</v>
      </c>
      <c r="G1103" s="6"/>
      <c r="H1103" s="4">
        <f t="shared" si="40"/>
        <v>0</v>
      </c>
    </row>
    <row r="1104" spans="1:9" ht="12.75" customHeight="1">
      <c r="A1104" s="15"/>
      <c r="B1104" s="15"/>
      <c r="C1104" s="215" t="s">
        <v>1705</v>
      </c>
      <c r="D1104" s="217" t="s">
        <v>1706</v>
      </c>
      <c r="E1104" s="216">
        <v>4.3499999999999996</v>
      </c>
      <c r="F1104" s="56" t="s">
        <v>401</v>
      </c>
      <c r="G1104" s="6"/>
      <c r="H1104" s="4">
        <f t="shared" si="40"/>
        <v>0</v>
      </c>
    </row>
    <row r="1105" spans="1:8" ht="12.75" customHeight="1">
      <c r="A1105" s="15"/>
      <c r="B1105" s="15"/>
      <c r="C1105" s="215" t="s">
        <v>2231</v>
      </c>
      <c r="D1105" s="217" t="s">
        <v>2816</v>
      </c>
      <c r="E1105" s="216">
        <v>2.6</v>
      </c>
      <c r="F1105" s="56" t="s">
        <v>393</v>
      </c>
      <c r="G1105" s="6"/>
      <c r="H1105" s="4">
        <f t="shared" si="40"/>
        <v>0</v>
      </c>
    </row>
    <row r="1106" spans="1:8" ht="12.75" customHeight="1">
      <c r="A1106" s="15"/>
      <c r="B1106" s="15"/>
      <c r="C1106" s="215" t="s">
        <v>510</v>
      </c>
      <c r="D1106" s="217" t="s">
        <v>511</v>
      </c>
      <c r="E1106" s="216">
        <v>1.98</v>
      </c>
      <c r="F1106" s="56" t="s">
        <v>401</v>
      </c>
      <c r="G1106" s="6"/>
      <c r="H1106" s="4">
        <f t="shared" si="40"/>
        <v>0</v>
      </c>
    </row>
    <row r="1107" spans="1:8" ht="12.75" customHeight="1">
      <c r="A1107" s="15"/>
      <c r="B1107" s="15"/>
      <c r="C1107" s="215" t="s">
        <v>512</v>
      </c>
      <c r="D1107" s="217" t="s">
        <v>513</v>
      </c>
      <c r="E1107" s="216">
        <v>3.25</v>
      </c>
      <c r="F1107" s="56" t="s">
        <v>401</v>
      </c>
      <c r="G1107" s="6"/>
      <c r="H1107" s="4">
        <f t="shared" si="40"/>
        <v>0</v>
      </c>
    </row>
    <row r="1108" spans="1:8" ht="12.75" customHeight="1">
      <c r="A1108" s="15"/>
      <c r="B1108" s="15"/>
      <c r="C1108" s="215" t="s">
        <v>2232</v>
      </c>
      <c r="D1108" s="217" t="s">
        <v>2817</v>
      </c>
      <c r="E1108" s="216">
        <v>2.98</v>
      </c>
      <c r="F1108" s="56" t="s">
        <v>393</v>
      </c>
      <c r="G1108" s="6"/>
      <c r="H1108" s="4">
        <f t="shared" si="40"/>
        <v>0</v>
      </c>
    </row>
    <row r="1109" spans="1:8" ht="12.75" customHeight="1">
      <c r="A1109" s="15"/>
      <c r="B1109" s="15"/>
      <c r="C1109" s="215" t="s">
        <v>2233</v>
      </c>
      <c r="D1109" s="217" t="s">
        <v>2234</v>
      </c>
      <c r="E1109" s="216">
        <v>3.98</v>
      </c>
      <c r="G1109" s="6"/>
      <c r="H1109" s="4">
        <f t="shared" si="40"/>
        <v>0</v>
      </c>
    </row>
    <row r="1110" spans="1:8" ht="12.75" customHeight="1">
      <c r="A1110" s="15"/>
      <c r="B1110" s="15"/>
      <c r="C1110" s="215" t="s">
        <v>2235</v>
      </c>
      <c r="D1110" s="217" t="s">
        <v>898</v>
      </c>
      <c r="E1110" s="216">
        <v>3.98</v>
      </c>
      <c r="F1110" s="56" t="s">
        <v>393</v>
      </c>
      <c r="G1110" s="6"/>
      <c r="H1110" s="4">
        <f t="shared" si="40"/>
        <v>0</v>
      </c>
    </row>
    <row r="1111" spans="1:8" ht="12.75" customHeight="1">
      <c r="A1111" s="15"/>
      <c r="B1111" s="15"/>
      <c r="C1111" s="215" t="s">
        <v>1207</v>
      </c>
      <c r="D1111" s="217" t="s">
        <v>1208</v>
      </c>
      <c r="E1111" s="216">
        <v>2.98</v>
      </c>
      <c r="F1111" s="56" t="s">
        <v>401</v>
      </c>
      <c r="G1111" s="6"/>
      <c r="H1111" s="4">
        <f t="shared" si="40"/>
        <v>0</v>
      </c>
    </row>
    <row r="1112" spans="1:8" ht="12.75" customHeight="1">
      <c r="A1112" s="15"/>
      <c r="B1112" s="15"/>
      <c r="C1112" s="215" t="s">
        <v>2236</v>
      </c>
      <c r="D1112" s="217" t="s">
        <v>1452</v>
      </c>
      <c r="E1112" s="216">
        <v>2.2400000000000002</v>
      </c>
      <c r="F1112" s="2"/>
      <c r="G1112" s="6"/>
      <c r="H1112" s="4">
        <f t="shared" si="40"/>
        <v>0</v>
      </c>
    </row>
    <row r="1113" spans="1:8" ht="12.75" customHeight="1">
      <c r="A1113" s="15"/>
      <c r="B1113" s="15"/>
      <c r="C1113" s="215" t="s">
        <v>2237</v>
      </c>
      <c r="D1113" s="217" t="s">
        <v>1707</v>
      </c>
      <c r="E1113" s="216">
        <v>2.4</v>
      </c>
      <c r="F1113" s="56" t="s">
        <v>393</v>
      </c>
      <c r="G1113" s="6"/>
      <c r="H1113" s="4">
        <f t="shared" si="40"/>
        <v>0</v>
      </c>
    </row>
    <row r="1114" spans="1:8" ht="12.75" customHeight="1">
      <c r="A1114" s="15"/>
      <c r="B1114" s="15"/>
      <c r="C1114" s="215" t="s">
        <v>1209</v>
      </c>
      <c r="D1114" s="217" t="s">
        <v>1210</v>
      </c>
      <c r="E1114" s="216">
        <v>3.65</v>
      </c>
      <c r="F1114" s="56" t="s">
        <v>401</v>
      </c>
      <c r="G1114" s="6"/>
      <c r="H1114" s="4">
        <f t="shared" si="40"/>
        <v>0</v>
      </c>
    </row>
    <row r="1115" spans="1:8" ht="12.75" customHeight="1">
      <c r="A1115" s="15"/>
      <c r="B1115" s="37"/>
      <c r="C1115" s="215" t="s">
        <v>2818</v>
      </c>
      <c r="D1115" s="217" t="s">
        <v>2819</v>
      </c>
      <c r="E1115" s="216">
        <v>2.5</v>
      </c>
      <c r="F1115" s="2"/>
      <c r="G1115" s="6"/>
      <c r="H1115" s="4">
        <f t="shared" si="40"/>
        <v>0</v>
      </c>
    </row>
    <row r="1116" spans="1:8" ht="12.75" customHeight="1">
      <c r="A1116" s="15"/>
      <c r="B1116" s="15"/>
      <c r="C1116" s="215" t="s">
        <v>1211</v>
      </c>
      <c r="D1116" s="217" t="s">
        <v>1212</v>
      </c>
      <c r="E1116" s="216">
        <v>3.5</v>
      </c>
      <c r="F1116" s="56" t="s">
        <v>401</v>
      </c>
      <c r="G1116" s="6"/>
      <c r="H1116" s="4">
        <f t="shared" si="40"/>
        <v>0</v>
      </c>
    </row>
    <row r="1117" spans="1:8" ht="12.75" customHeight="1">
      <c r="A1117" s="15"/>
      <c r="B1117" s="37"/>
      <c r="C1117" s="215" t="s">
        <v>2820</v>
      </c>
      <c r="D1117" s="217" t="s">
        <v>2821</v>
      </c>
      <c r="E1117" s="216">
        <v>1.65</v>
      </c>
      <c r="F1117" s="2"/>
      <c r="G1117" s="6"/>
      <c r="H1117" s="4">
        <f t="shared" ref="H1117:H1119" si="42">G1117*E1117</f>
        <v>0</v>
      </c>
    </row>
    <row r="1118" spans="1:8" ht="12.75" customHeight="1">
      <c r="A1118" s="15"/>
      <c r="B1118" s="37"/>
      <c r="C1118" s="215" t="s">
        <v>2822</v>
      </c>
      <c r="D1118" s="217" t="s">
        <v>2823</v>
      </c>
      <c r="E1118" s="216">
        <v>1.8</v>
      </c>
      <c r="F1118" s="2"/>
      <c r="G1118" s="6"/>
      <c r="H1118" s="4">
        <f t="shared" si="42"/>
        <v>0</v>
      </c>
    </row>
    <row r="1119" spans="1:8" ht="12.75" customHeight="1">
      <c r="A1119" s="15"/>
      <c r="B1119" s="15"/>
      <c r="C1119" s="215" t="s">
        <v>2238</v>
      </c>
      <c r="D1119" s="217" t="s">
        <v>514</v>
      </c>
      <c r="E1119" s="216">
        <v>0.98</v>
      </c>
      <c r="F1119" s="56" t="s">
        <v>401</v>
      </c>
      <c r="G1119" s="6"/>
      <c r="H1119" s="4">
        <f t="shared" si="42"/>
        <v>0</v>
      </c>
    </row>
    <row r="1120" spans="1:8" ht="14.25" customHeight="1">
      <c r="A1120" s="15"/>
      <c r="B1120" s="15"/>
      <c r="E1120" s="50"/>
      <c r="H1120" s="4"/>
    </row>
    <row r="1121" spans="1:9" s="1" customFormat="1" ht="12.75" customHeight="1">
      <c r="A1121" s="47"/>
      <c r="B1121" s="47"/>
      <c r="C1121" s="17" t="s">
        <v>279</v>
      </c>
      <c r="D1121" s="3"/>
      <c r="E1121" s="49"/>
      <c r="F1121" s="57"/>
      <c r="G1121" s="5"/>
      <c r="H1121" s="4"/>
      <c r="I1121" s="47"/>
    </row>
    <row r="1122" spans="1:9" ht="12.75" customHeight="1">
      <c r="A1122" s="15"/>
      <c r="B1122" s="15"/>
      <c r="C1122" s="218" t="s">
        <v>2239</v>
      </c>
      <c r="D1122" s="220" t="s">
        <v>776</v>
      </c>
      <c r="E1122" s="219">
        <v>1.87</v>
      </c>
      <c r="F1122" s="56" t="s">
        <v>393</v>
      </c>
      <c r="G1122" s="6"/>
      <c r="H1122" s="4">
        <f t="shared" si="40"/>
        <v>0</v>
      </c>
    </row>
    <row r="1123" spans="1:9" ht="12.75" customHeight="1">
      <c r="A1123" s="15"/>
      <c r="B1123" s="15"/>
      <c r="C1123" s="218" t="s">
        <v>1189</v>
      </c>
      <c r="D1123" s="220" t="s">
        <v>2824</v>
      </c>
      <c r="E1123" s="219">
        <v>1.95</v>
      </c>
      <c r="F1123" s="56" t="s">
        <v>401</v>
      </c>
      <c r="G1123" s="6"/>
      <c r="H1123" s="4">
        <f t="shared" si="40"/>
        <v>0</v>
      </c>
    </row>
    <row r="1124" spans="1:9" ht="12.75" customHeight="1">
      <c r="A1124" s="15"/>
      <c r="B1124" s="15"/>
      <c r="C1124" s="218" t="s">
        <v>1641</v>
      </c>
      <c r="D1124" s="220" t="s">
        <v>1642</v>
      </c>
      <c r="E1124" s="219">
        <v>2.25</v>
      </c>
      <c r="F1124" s="56" t="s">
        <v>401</v>
      </c>
      <c r="G1124" s="6"/>
      <c r="H1124" s="4">
        <f t="shared" si="40"/>
        <v>0</v>
      </c>
    </row>
    <row r="1125" spans="1:9" ht="12.75" customHeight="1">
      <c r="A1125" s="15"/>
      <c r="B1125" s="37"/>
      <c r="C1125" s="218" t="s">
        <v>2825</v>
      </c>
      <c r="D1125" s="220" t="s">
        <v>2826</v>
      </c>
      <c r="E1125" s="219">
        <v>1.87</v>
      </c>
      <c r="F1125" s="2"/>
      <c r="G1125" s="6"/>
      <c r="H1125" s="4">
        <f t="shared" si="40"/>
        <v>0</v>
      </c>
    </row>
    <row r="1126" spans="1:9" ht="12.75" customHeight="1">
      <c r="A1126" s="15"/>
      <c r="B1126" s="37"/>
      <c r="C1126" s="218" t="s">
        <v>2827</v>
      </c>
      <c r="D1126" s="220" t="s">
        <v>2828</v>
      </c>
      <c r="E1126" s="219">
        <v>2.35</v>
      </c>
      <c r="F1126" s="2"/>
      <c r="G1126" s="6"/>
      <c r="H1126" s="4">
        <f t="shared" si="40"/>
        <v>0</v>
      </c>
    </row>
    <row r="1127" spans="1:9" ht="12.75" customHeight="1">
      <c r="A1127" s="15"/>
      <c r="B1127" s="37"/>
      <c r="C1127" s="218" t="s">
        <v>2829</v>
      </c>
      <c r="D1127" s="220" t="s">
        <v>2830</v>
      </c>
      <c r="E1127" s="219">
        <v>1.55</v>
      </c>
      <c r="F1127" s="2"/>
      <c r="G1127" s="6"/>
      <c r="H1127" s="4">
        <f t="shared" si="40"/>
        <v>0</v>
      </c>
    </row>
    <row r="1128" spans="1:9" ht="12.75" customHeight="1">
      <c r="A1128" s="15"/>
      <c r="B1128" s="37"/>
      <c r="C1128" s="218" t="s">
        <v>2831</v>
      </c>
      <c r="D1128" s="220" t="s">
        <v>2832</v>
      </c>
      <c r="E1128" s="219">
        <v>2.5</v>
      </c>
      <c r="F1128" s="2"/>
      <c r="G1128" s="6"/>
      <c r="H1128" s="4">
        <f t="shared" si="40"/>
        <v>0</v>
      </c>
    </row>
    <row r="1129" spans="1:9" ht="12.75" customHeight="1">
      <c r="A1129" s="15"/>
      <c r="B1129" s="37"/>
      <c r="C1129" s="218" t="s">
        <v>2833</v>
      </c>
      <c r="D1129" s="220" t="s">
        <v>2834</v>
      </c>
      <c r="E1129" s="219">
        <v>2.8</v>
      </c>
      <c r="F1129" s="2"/>
      <c r="G1129" s="6"/>
      <c r="H1129" s="4">
        <f t="shared" si="40"/>
        <v>0</v>
      </c>
    </row>
    <row r="1130" spans="1:9" ht="12.75" customHeight="1">
      <c r="A1130" s="15"/>
      <c r="B1130" s="15"/>
      <c r="C1130" s="218" t="s">
        <v>1237</v>
      </c>
      <c r="D1130" s="220" t="s">
        <v>1238</v>
      </c>
      <c r="E1130" s="219">
        <v>1.98</v>
      </c>
      <c r="F1130" s="56" t="s">
        <v>401</v>
      </c>
      <c r="G1130" s="6"/>
      <c r="H1130" s="4">
        <f t="shared" si="40"/>
        <v>0</v>
      </c>
    </row>
    <row r="1131" spans="1:9" ht="12.75" customHeight="1">
      <c r="A1131" s="15"/>
      <c r="B1131" s="15"/>
      <c r="C1131" s="218" t="s">
        <v>2240</v>
      </c>
      <c r="D1131" s="220" t="s">
        <v>2835</v>
      </c>
      <c r="E1131" s="219">
        <v>0.95</v>
      </c>
      <c r="F1131" s="56" t="s">
        <v>393</v>
      </c>
      <c r="G1131" s="6"/>
      <c r="H1131" s="4">
        <f t="shared" si="40"/>
        <v>0</v>
      </c>
    </row>
    <row r="1132" spans="1:9" ht="12.75" customHeight="1">
      <c r="A1132" s="15"/>
      <c r="B1132" s="15"/>
      <c r="C1132" s="218" t="s">
        <v>899</v>
      </c>
      <c r="D1132" s="220" t="s">
        <v>900</v>
      </c>
      <c r="E1132" s="219">
        <v>0.98</v>
      </c>
      <c r="F1132" s="56" t="s">
        <v>401</v>
      </c>
      <c r="G1132" s="6"/>
      <c r="H1132" s="4">
        <f t="shared" si="40"/>
        <v>0</v>
      </c>
    </row>
    <row r="1133" spans="1:9" ht="12.75" customHeight="1">
      <c r="A1133" s="15"/>
      <c r="B1133" s="15"/>
      <c r="C1133" s="218" t="s">
        <v>2241</v>
      </c>
      <c r="D1133" s="220" t="s">
        <v>515</v>
      </c>
      <c r="E1133" s="219">
        <v>1.56</v>
      </c>
      <c r="F1133" s="56" t="s">
        <v>393</v>
      </c>
      <c r="G1133" s="6"/>
      <c r="H1133" s="4">
        <f t="shared" si="40"/>
        <v>0</v>
      </c>
    </row>
    <row r="1134" spans="1:9" ht="12.75" customHeight="1">
      <c r="A1134" s="15"/>
      <c r="B1134" s="15"/>
      <c r="C1134" s="218" t="s">
        <v>901</v>
      </c>
      <c r="D1134" s="220" t="s">
        <v>902</v>
      </c>
      <c r="E1134" s="219">
        <v>1.75</v>
      </c>
      <c r="F1134" s="56" t="s">
        <v>401</v>
      </c>
      <c r="G1134" s="6"/>
      <c r="H1134" s="4">
        <f t="shared" si="40"/>
        <v>0</v>
      </c>
    </row>
    <row r="1135" spans="1:9" ht="12.75" customHeight="1">
      <c r="A1135" s="15"/>
      <c r="B1135" s="15"/>
      <c r="C1135" s="218" t="s">
        <v>1708</v>
      </c>
      <c r="D1135" s="220" t="s">
        <v>1709</v>
      </c>
      <c r="E1135" s="219">
        <v>1.98</v>
      </c>
      <c r="F1135" s="56" t="s">
        <v>401</v>
      </c>
      <c r="G1135" s="6"/>
      <c r="H1135" s="4">
        <f t="shared" si="40"/>
        <v>0</v>
      </c>
    </row>
    <row r="1136" spans="1:9" ht="12.75" customHeight="1">
      <c r="A1136" s="15"/>
      <c r="B1136" s="15"/>
      <c r="C1136" s="218" t="s">
        <v>1710</v>
      </c>
      <c r="D1136" s="220" t="s">
        <v>1711</v>
      </c>
      <c r="E1136" s="219">
        <v>1.8</v>
      </c>
      <c r="F1136" s="56" t="s">
        <v>401</v>
      </c>
      <c r="G1136" s="6"/>
      <c r="H1136" s="4">
        <f t="shared" si="40"/>
        <v>0</v>
      </c>
    </row>
    <row r="1137" spans="1:8" ht="12.75" customHeight="1">
      <c r="A1137" s="15"/>
      <c r="B1137" s="15"/>
      <c r="C1137" s="218" t="s">
        <v>1213</v>
      </c>
      <c r="D1137" s="220" t="s">
        <v>1214</v>
      </c>
      <c r="E1137" s="219">
        <v>2.4</v>
      </c>
      <c r="F1137" s="56" t="s">
        <v>401</v>
      </c>
      <c r="G1137" s="6"/>
      <c r="H1137" s="4">
        <f t="shared" si="40"/>
        <v>0</v>
      </c>
    </row>
    <row r="1138" spans="1:8" ht="12.75" customHeight="1">
      <c r="A1138" s="15"/>
      <c r="B1138" s="37"/>
      <c r="C1138" s="218" t="s">
        <v>2836</v>
      </c>
      <c r="D1138" s="220" t="s">
        <v>2837</v>
      </c>
      <c r="E1138" s="219">
        <v>2.35</v>
      </c>
      <c r="F1138" s="2"/>
      <c r="G1138" s="6"/>
      <c r="H1138" s="4">
        <f t="shared" si="40"/>
        <v>0</v>
      </c>
    </row>
    <row r="1139" spans="1:8" ht="12.75" customHeight="1">
      <c r="A1139" s="15"/>
      <c r="B1139" s="37"/>
      <c r="C1139" s="218" t="s">
        <v>2838</v>
      </c>
      <c r="D1139" s="220" t="s">
        <v>2839</v>
      </c>
      <c r="E1139" s="219">
        <v>1.55</v>
      </c>
      <c r="F1139" s="2"/>
      <c r="G1139" s="6"/>
      <c r="H1139" s="4">
        <f t="shared" si="40"/>
        <v>0</v>
      </c>
    </row>
    <row r="1140" spans="1:8" ht="12.75" customHeight="1">
      <c r="A1140" s="15"/>
      <c r="B1140" s="15"/>
      <c r="C1140" s="218" t="s">
        <v>2242</v>
      </c>
      <c r="D1140" s="220" t="s">
        <v>2243</v>
      </c>
      <c r="E1140" s="219">
        <v>2.4500000000000002</v>
      </c>
      <c r="F1140" s="56" t="s">
        <v>401</v>
      </c>
      <c r="G1140" s="6"/>
      <c r="H1140" s="4">
        <f t="shared" si="40"/>
        <v>0</v>
      </c>
    </row>
    <row r="1141" spans="1:8" ht="12.75" customHeight="1">
      <c r="A1141" s="15"/>
      <c r="B1141" s="37"/>
      <c r="C1141" s="218" t="s">
        <v>2840</v>
      </c>
      <c r="D1141" s="220" t="s">
        <v>2841</v>
      </c>
      <c r="E1141" s="219">
        <v>2.8</v>
      </c>
      <c r="F1141" s="2"/>
      <c r="G1141" s="6"/>
      <c r="H1141" s="4">
        <f t="shared" si="40"/>
        <v>0</v>
      </c>
    </row>
    <row r="1142" spans="1:8" ht="12.75" customHeight="1">
      <c r="A1142" s="15"/>
      <c r="B1142" s="37"/>
      <c r="C1142" s="218" t="s">
        <v>1239</v>
      </c>
      <c r="D1142" s="220" t="s">
        <v>1240</v>
      </c>
      <c r="E1142" s="219">
        <v>1.98</v>
      </c>
      <c r="F1142" s="2"/>
      <c r="G1142" s="6"/>
      <c r="H1142" s="4">
        <f t="shared" si="40"/>
        <v>0</v>
      </c>
    </row>
    <row r="1143" spans="1:8" ht="12.75" customHeight="1">
      <c r="A1143" s="15"/>
      <c r="B1143" s="15"/>
      <c r="C1143" s="218" t="s">
        <v>2244</v>
      </c>
      <c r="D1143" s="220" t="s">
        <v>2842</v>
      </c>
      <c r="E1143" s="219">
        <v>1.49</v>
      </c>
      <c r="F1143" s="56" t="s">
        <v>401</v>
      </c>
      <c r="G1143" s="6"/>
      <c r="H1143" s="4">
        <f t="shared" si="40"/>
        <v>0</v>
      </c>
    </row>
    <row r="1144" spans="1:8" ht="12.75" customHeight="1">
      <c r="A1144" s="15"/>
      <c r="B1144" s="15"/>
      <c r="C1144" s="218" t="s">
        <v>2245</v>
      </c>
      <c r="D1144" s="220" t="s">
        <v>2843</v>
      </c>
      <c r="E1144" s="219">
        <v>1.49</v>
      </c>
      <c r="F1144" s="56" t="s">
        <v>401</v>
      </c>
      <c r="G1144" s="6"/>
      <c r="H1144" s="4">
        <f t="shared" si="40"/>
        <v>0</v>
      </c>
    </row>
    <row r="1145" spans="1:8" ht="12.75" customHeight="1">
      <c r="A1145" s="15"/>
      <c r="B1145" s="15"/>
      <c r="C1145" s="218" t="s">
        <v>2246</v>
      </c>
      <c r="D1145" s="220" t="s">
        <v>2844</v>
      </c>
      <c r="E1145" s="219">
        <v>0.98</v>
      </c>
      <c r="F1145" s="56" t="s">
        <v>393</v>
      </c>
      <c r="G1145" s="6"/>
      <c r="H1145" s="4">
        <f t="shared" si="40"/>
        <v>0</v>
      </c>
    </row>
    <row r="1146" spans="1:8" ht="12.75" customHeight="1">
      <c r="A1146" s="15"/>
      <c r="B1146" s="15"/>
      <c r="C1146" s="218" t="s">
        <v>1119</v>
      </c>
      <c r="D1146" s="220" t="s">
        <v>1120</v>
      </c>
      <c r="E1146" s="219">
        <v>1.5</v>
      </c>
      <c r="F1146" s="56" t="s">
        <v>401</v>
      </c>
      <c r="G1146" s="6"/>
      <c r="H1146" s="4">
        <f t="shared" si="40"/>
        <v>0</v>
      </c>
    </row>
    <row r="1147" spans="1:8" ht="12.75" customHeight="1">
      <c r="A1147" s="15"/>
      <c r="B1147" s="15"/>
      <c r="C1147" s="218" t="s">
        <v>1712</v>
      </c>
      <c r="D1147" s="220" t="s">
        <v>1713</v>
      </c>
      <c r="E1147" s="219">
        <v>1.35</v>
      </c>
      <c r="F1147" s="56" t="s">
        <v>401</v>
      </c>
      <c r="G1147" s="6"/>
      <c r="H1147" s="4">
        <f t="shared" si="40"/>
        <v>0</v>
      </c>
    </row>
    <row r="1148" spans="1:8" ht="12.75" customHeight="1">
      <c r="A1148" s="15"/>
      <c r="B1148" s="37"/>
      <c r="C1148" s="218" t="s">
        <v>2845</v>
      </c>
      <c r="D1148" s="220" t="s">
        <v>2846</v>
      </c>
      <c r="E1148" s="219">
        <v>1.75</v>
      </c>
      <c r="F1148" s="2"/>
      <c r="G1148" s="6"/>
      <c r="H1148" s="4">
        <f t="shared" si="40"/>
        <v>0</v>
      </c>
    </row>
    <row r="1149" spans="1:8" ht="12.75" customHeight="1">
      <c r="A1149" s="15"/>
      <c r="B1149" s="37"/>
      <c r="C1149" s="218" t="s">
        <v>2847</v>
      </c>
      <c r="D1149" s="220" t="s">
        <v>2848</v>
      </c>
      <c r="E1149" s="219">
        <v>1.25</v>
      </c>
      <c r="F1149" s="2"/>
      <c r="G1149" s="6"/>
      <c r="H1149" s="4">
        <f t="shared" si="40"/>
        <v>0</v>
      </c>
    </row>
    <row r="1150" spans="1:8" ht="12.75" customHeight="1">
      <c r="A1150" s="15"/>
      <c r="B1150" s="15"/>
      <c r="C1150" s="218" t="s">
        <v>2247</v>
      </c>
      <c r="D1150" s="220" t="s">
        <v>2248</v>
      </c>
      <c r="E1150" s="219">
        <v>1.85</v>
      </c>
      <c r="F1150" s="56" t="s">
        <v>401</v>
      </c>
      <c r="G1150" s="6"/>
      <c r="H1150" s="4">
        <f t="shared" ref="H1150:H1155" si="43">G1150*E1150</f>
        <v>0</v>
      </c>
    </row>
    <row r="1151" spans="1:8" ht="12.75" customHeight="1">
      <c r="A1151" s="15"/>
      <c r="B1151" s="37"/>
      <c r="C1151" s="218" t="s">
        <v>2849</v>
      </c>
      <c r="D1151" s="220" t="s">
        <v>2850</v>
      </c>
      <c r="E1151" s="219">
        <v>2.4500000000000002</v>
      </c>
      <c r="F1151" s="2"/>
      <c r="G1151" s="6"/>
      <c r="H1151" s="4">
        <f t="shared" si="43"/>
        <v>0</v>
      </c>
    </row>
    <row r="1152" spans="1:8" ht="12.75" customHeight="1">
      <c r="A1152" s="15"/>
      <c r="B1152" s="15"/>
      <c r="C1152" s="218" t="s">
        <v>903</v>
      </c>
      <c r="D1152" s="220" t="s">
        <v>904</v>
      </c>
      <c r="E1152" s="219">
        <v>0.95</v>
      </c>
      <c r="F1152" s="56" t="s">
        <v>401</v>
      </c>
      <c r="G1152" s="6"/>
      <c r="H1152" s="4">
        <f t="shared" si="43"/>
        <v>0</v>
      </c>
    </row>
    <row r="1153" spans="1:8" ht="12.75" customHeight="1">
      <c r="A1153" s="15"/>
      <c r="B1153" s="15"/>
      <c r="C1153" s="218" t="s">
        <v>1241</v>
      </c>
      <c r="D1153" s="220" t="s">
        <v>1242</v>
      </c>
      <c r="E1153" s="219">
        <v>1.49</v>
      </c>
      <c r="F1153" s="56" t="s">
        <v>401</v>
      </c>
      <c r="G1153" s="6"/>
      <c r="H1153" s="4">
        <f t="shared" si="43"/>
        <v>0</v>
      </c>
    </row>
    <row r="1154" spans="1:8" ht="12.75" customHeight="1">
      <c r="A1154" s="15"/>
      <c r="B1154" s="37"/>
      <c r="C1154" s="218" t="s">
        <v>2851</v>
      </c>
      <c r="D1154" s="220" t="s">
        <v>2852</v>
      </c>
      <c r="E1154" s="219">
        <v>2.25</v>
      </c>
      <c r="F1154" s="2"/>
      <c r="G1154" s="6"/>
      <c r="H1154" s="4">
        <f t="shared" si="43"/>
        <v>0</v>
      </c>
    </row>
    <row r="1155" spans="1:8" ht="12.75" customHeight="1">
      <c r="A1155" s="15"/>
      <c r="B1155" s="37"/>
      <c r="C1155" s="218" t="s">
        <v>2853</v>
      </c>
      <c r="D1155" s="220" t="s">
        <v>2854</v>
      </c>
      <c r="E1155" s="219">
        <v>1.39</v>
      </c>
      <c r="F1155" s="2"/>
      <c r="G1155" s="6"/>
      <c r="H1155" s="4">
        <f t="shared" si="43"/>
        <v>0</v>
      </c>
    </row>
    <row r="1156" spans="1:8" ht="11.25" customHeight="1">
      <c r="A1156" s="15"/>
      <c r="B1156" s="15"/>
      <c r="C1156" s="10"/>
      <c r="D1156" s="42"/>
      <c r="E1156" s="43"/>
      <c r="G1156" s="7"/>
      <c r="H1156" s="4"/>
    </row>
    <row r="1157" spans="1:8" ht="12.75" customHeight="1">
      <c r="A1157" s="15"/>
      <c r="B1157" s="15"/>
      <c r="C1157" s="9" t="s">
        <v>622</v>
      </c>
      <c r="D1157" s="39"/>
      <c r="E1157" s="40"/>
      <c r="G1157" s="7"/>
      <c r="H1157" s="4"/>
    </row>
    <row r="1158" spans="1:8" ht="12.75" customHeight="1">
      <c r="A1158" s="15"/>
      <c r="B1158" s="15"/>
      <c r="C1158" s="221" t="s">
        <v>1453</v>
      </c>
      <c r="D1158" s="223" t="s">
        <v>1454</v>
      </c>
      <c r="E1158" s="222">
        <v>12.25</v>
      </c>
      <c r="F1158" s="56" t="s">
        <v>405</v>
      </c>
      <c r="G1158" s="6"/>
      <c r="H1158" s="4">
        <f t="shared" si="40"/>
        <v>0</v>
      </c>
    </row>
    <row r="1159" spans="1:8" ht="12.75" customHeight="1">
      <c r="A1159" s="15"/>
      <c r="B1159" s="15"/>
      <c r="C1159" s="221" t="s">
        <v>1455</v>
      </c>
      <c r="D1159" s="223" t="s">
        <v>1456</v>
      </c>
      <c r="E1159" s="222">
        <v>12.25</v>
      </c>
      <c r="F1159" s="56" t="s">
        <v>405</v>
      </c>
      <c r="G1159" s="6"/>
      <c r="H1159" s="4">
        <f t="shared" si="40"/>
        <v>0</v>
      </c>
    </row>
    <row r="1160" spans="1:8" ht="12.75" customHeight="1">
      <c r="A1160" s="15"/>
      <c r="B1160" s="15"/>
      <c r="C1160" s="221" t="s">
        <v>1457</v>
      </c>
      <c r="D1160" s="223" t="s">
        <v>1458</v>
      </c>
      <c r="E1160" s="222">
        <v>39.4</v>
      </c>
      <c r="F1160" s="56" t="s">
        <v>405</v>
      </c>
      <c r="G1160" s="6"/>
      <c r="H1160" s="4">
        <f t="shared" si="40"/>
        <v>0</v>
      </c>
    </row>
    <row r="1161" spans="1:8" ht="12.75" customHeight="1">
      <c r="A1161" s="15"/>
      <c r="B1161" s="15"/>
      <c r="C1161" s="221" t="s">
        <v>1714</v>
      </c>
      <c r="D1161" s="223" t="s">
        <v>1715</v>
      </c>
      <c r="E1161" s="222">
        <v>39.4</v>
      </c>
      <c r="F1161" s="56" t="s">
        <v>405</v>
      </c>
      <c r="G1161" s="6"/>
      <c r="H1161" s="4">
        <f t="shared" si="40"/>
        <v>0</v>
      </c>
    </row>
    <row r="1162" spans="1:8" ht="12.75" customHeight="1">
      <c r="A1162" s="15"/>
      <c r="B1162" s="15"/>
      <c r="C1162" s="221" t="s">
        <v>1459</v>
      </c>
      <c r="D1162" s="223" t="s">
        <v>1460</v>
      </c>
      <c r="E1162" s="222">
        <v>21.65</v>
      </c>
      <c r="F1162" s="56" t="s">
        <v>401</v>
      </c>
      <c r="G1162" s="6"/>
      <c r="H1162" s="4">
        <f t="shared" si="40"/>
        <v>0</v>
      </c>
    </row>
    <row r="1163" spans="1:8" ht="12.75" customHeight="1">
      <c r="A1163" s="15"/>
      <c r="B1163" s="15"/>
      <c r="C1163" s="221" t="s">
        <v>1461</v>
      </c>
      <c r="D1163" s="223" t="s">
        <v>1462</v>
      </c>
      <c r="E1163" s="222">
        <v>21.65</v>
      </c>
      <c r="F1163" s="56" t="s">
        <v>401</v>
      </c>
      <c r="G1163" s="6"/>
      <c r="H1163" s="4">
        <f t="shared" si="40"/>
        <v>0</v>
      </c>
    </row>
    <row r="1164" spans="1:8" ht="12.75" customHeight="1">
      <c r="A1164" s="15"/>
      <c r="B1164" s="15"/>
      <c r="C1164" s="221" t="s">
        <v>1463</v>
      </c>
      <c r="D1164" s="223" t="s">
        <v>1464</v>
      </c>
      <c r="E1164" s="222">
        <v>21.65</v>
      </c>
      <c r="F1164" s="56" t="s">
        <v>401</v>
      </c>
      <c r="G1164" s="6"/>
      <c r="H1164" s="4">
        <f t="shared" si="40"/>
        <v>0</v>
      </c>
    </row>
    <row r="1165" spans="1:8" ht="12.75" customHeight="1">
      <c r="A1165" s="15"/>
      <c r="B1165" s="15"/>
      <c r="C1165" s="221" t="s">
        <v>1465</v>
      </c>
      <c r="D1165" s="223" t="s">
        <v>1466</v>
      </c>
      <c r="E1165" s="222">
        <v>21.65</v>
      </c>
      <c r="F1165" s="56" t="s">
        <v>401</v>
      </c>
      <c r="G1165" s="6"/>
      <c r="H1165" s="4">
        <f t="shared" si="40"/>
        <v>0</v>
      </c>
    </row>
    <row r="1166" spans="1:8" ht="12.75" customHeight="1">
      <c r="A1166" s="15"/>
      <c r="B1166" s="15"/>
      <c r="C1166" s="221" t="s">
        <v>1467</v>
      </c>
      <c r="D1166" s="223" t="s">
        <v>1468</v>
      </c>
      <c r="E1166" s="222">
        <v>29.98</v>
      </c>
      <c r="F1166" s="56" t="s">
        <v>401</v>
      </c>
      <c r="G1166" s="6"/>
      <c r="H1166" s="4">
        <f t="shared" si="40"/>
        <v>0</v>
      </c>
    </row>
    <row r="1167" spans="1:8" ht="12.75" customHeight="1">
      <c r="A1167" s="15"/>
      <c r="B1167" s="15"/>
      <c r="C1167" s="221" t="s">
        <v>1469</v>
      </c>
      <c r="D1167" s="223" t="s">
        <v>1470</v>
      </c>
      <c r="E1167" s="222">
        <v>29.98</v>
      </c>
      <c r="F1167" s="56" t="s">
        <v>401</v>
      </c>
      <c r="G1167" s="6"/>
      <c r="H1167" s="4">
        <f t="shared" si="40"/>
        <v>0</v>
      </c>
    </row>
    <row r="1168" spans="1:8" ht="12.75" customHeight="1">
      <c r="A1168" s="15"/>
      <c r="B1168" s="15"/>
      <c r="C1168" s="221" t="s">
        <v>1471</v>
      </c>
      <c r="D1168" s="223" t="s">
        <v>1472</v>
      </c>
      <c r="E1168" s="222">
        <v>29.98</v>
      </c>
      <c r="F1168" s="56" t="s">
        <v>401</v>
      </c>
      <c r="G1168" s="6"/>
      <c r="H1168" s="4">
        <f t="shared" si="40"/>
        <v>0</v>
      </c>
    </row>
    <row r="1169" spans="1:8" ht="12.75" customHeight="1">
      <c r="A1169" s="15"/>
      <c r="B1169" s="15"/>
      <c r="C1169" s="221" t="s">
        <v>1473</v>
      </c>
      <c r="D1169" s="223" t="s">
        <v>1474</v>
      </c>
      <c r="E1169" s="222">
        <v>29.98</v>
      </c>
      <c r="F1169" s="56" t="s">
        <v>401</v>
      </c>
      <c r="G1169" s="6"/>
      <c r="H1169" s="4">
        <f t="shared" si="40"/>
        <v>0</v>
      </c>
    </row>
    <row r="1170" spans="1:8" ht="12.75" customHeight="1">
      <c r="A1170" s="15"/>
      <c r="B1170" s="15"/>
      <c r="C1170" s="221" t="s">
        <v>1475</v>
      </c>
      <c r="D1170" s="223" t="s">
        <v>1476</v>
      </c>
      <c r="E1170" s="222">
        <v>29.98</v>
      </c>
      <c r="F1170" s="56" t="s">
        <v>401</v>
      </c>
      <c r="G1170" s="6"/>
      <c r="H1170" s="4">
        <f t="shared" si="40"/>
        <v>0</v>
      </c>
    </row>
    <row r="1171" spans="1:8" ht="12.75" customHeight="1">
      <c r="A1171" s="15"/>
      <c r="B1171" s="15"/>
      <c r="C1171" s="221" t="s">
        <v>1121</v>
      </c>
      <c r="D1171" s="223" t="s">
        <v>1122</v>
      </c>
      <c r="E1171" s="222">
        <v>8.76</v>
      </c>
      <c r="F1171" s="56" t="s">
        <v>393</v>
      </c>
      <c r="G1171" s="6"/>
      <c r="H1171" s="4">
        <f t="shared" si="40"/>
        <v>0</v>
      </c>
    </row>
    <row r="1172" spans="1:8" ht="12.75" customHeight="1">
      <c r="A1172" s="15"/>
      <c r="B1172" s="15"/>
      <c r="C1172" s="221" t="s">
        <v>905</v>
      </c>
      <c r="D1172" s="223" t="s">
        <v>906</v>
      </c>
      <c r="E1172" s="222">
        <v>8.6999999999999993</v>
      </c>
      <c r="F1172" s="56" t="s">
        <v>393</v>
      </c>
      <c r="G1172" s="6"/>
      <c r="H1172" s="4">
        <f t="shared" si="40"/>
        <v>0</v>
      </c>
    </row>
    <row r="1173" spans="1:8" ht="12.75" customHeight="1">
      <c r="A1173" s="15"/>
      <c r="B1173" s="15"/>
      <c r="C1173" s="221" t="s">
        <v>907</v>
      </c>
      <c r="D1173" s="223" t="s">
        <v>908</v>
      </c>
      <c r="E1173" s="222">
        <v>8.6999999999999993</v>
      </c>
      <c r="F1173" s="56" t="s">
        <v>393</v>
      </c>
      <c r="G1173" s="6"/>
      <c r="H1173" s="4">
        <f t="shared" si="40"/>
        <v>0</v>
      </c>
    </row>
    <row r="1174" spans="1:8" ht="12.75" customHeight="1">
      <c r="A1174" s="15"/>
      <c r="B1174" s="15"/>
      <c r="C1174" s="221" t="s">
        <v>909</v>
      </c>
      <c r="D1174" s="223" t="s">
        <v>910</v>
      </c>
      <c r="E1174" s="222">
        <v>8.6999999999999993</v>
      </c>
      <c r="F1174" s="56" t="s">
        <v>393</v>
      </c>
      <c r="G1174" s="6"/>
      <c r="H1174" s="4">
        <f t="shared" si="40"/>
        <v>0</v>
      </c>
    </row>
    <row r="1175" spans="1:8" ht="12.75" customHeight="1">
      <c r="A1175" s="15"/>
      <c r="B1175" s="37"/>
      <c r="C1175" s="221" t="s">
        <v>2855</v>
      </c>
      <c r="D1175" s="223" t="s">
        <v>2856</v>
      </c>
      <c r="E1175" s="222">
        <v>17.899999999999999</v>
      </c>
      <c r="F1175" s="2"/>
      <c r="G1175" s="6"/>
      <c r="H1175" s="4">
        <f t="shared" si="40"/>
        <v>0</v>
      </c>
    </row>
    <row r="1176" spans="1:8" ht="12.75" customHeight="1">
      <c r="A1176" s="15"/>
      <c r="B1176" s="37"/>
      <c r="C1176" s="221" t="s">
        <v>2857</v>
      </c>
      <c r="D1176" s="223" t="s">
        <v>2858</v>
      </c>
      <c r="E1176" s="222">
        <v>29.98</v>
      </c>
      <c r="F1176" s="2"/>
      <c r="G1176" s="6"/>
      <c r="H1176" s="4">
        <f t="shared" si="40"/>
        <v>0</v>
      </c>
    </row>
    <row r="1177" spans="1:8" ht="12.75" customHeight="1">
      <c r="A1177" s="15"/>
      <c r="B1177" s="15"/>
      <c r="C1177" s="221" t="s">
        <v>2249</v>
      </c>
      <c r="D1177" s="223" t="s">
        <v>2250</v>
      </c>
      <c r="E1177" s="222">
        <v>1.8</v>
      </c>
      <c r="F1177" s="59" t="s">
        <v>396</v>
      </c>
      <c r="G1177" s="6"/>
      <c r="H1177" s="4">
        <f t="shared" si="40"/>
        <v>0</v>
      </c>
    </row>
    <row r="1178" spans="1:8" ht="12.75" customHeight="1">
      <c r="A1178" s="15"/>
      <c r="B1178" s="15"/>
      <c r="C1178" s="221" t="s">
        <v>1716</v>
      </c>
      <c r="D1178" s="223" t="s">
        <v>1717</v>
      </c>
      <c r="E1178" s="222">
        <v>1.8</v>
      </c>
      <c r="F1178" s="56" t="s">
        <v>401</v>
      </c>
      <c r="G1178" s="6"/>
      <c r="H1178" s="4">
        <f t="shared" si="40"/>
        <v>0</v>
      </c>
    </row>
    <row r="1179" spans="1:8" ht="12.75" customHeight="1">
      <c r="A1179" s="15"/>
      <c r="B1179" s="37"/>
      <c r="C1179" s="221" t="s">
        <v>2859</v>
      </c>
      <c r="D1179" s="223" t="s">
        <v>2250</v>
      </c>
      <c r="E1179" s="222">
        <v>1.8</v>
      </c>
      <c r="F1179" s="2"/>
      <c r="G1179" s="6"/>
      <c r="H1179" s="4">
        <f t="shared" si="40"/>
        <v>0</v>
      </c>
    </row>
    <row r="1180" spans="1:8" ht="12.75" customHeight="1">
      <c r="A1180" s="15"/>
      <c r="B1180" s="15"/>
      <c r="C1180" s="221" t="s">
        <v>1477</v>
      </c>
      <c r="D1180" s="223" t="s">
        <v>1478</v>
      </c>
      <c r="E1180" s="222">
        <v>16.7</v>
      </c>
      <c r="F1180" s="56" t="s">
        <v>401</v>
      </c>
      <c r="G1180" s="6"/>
      <c r="H1180" s="4">
        <f t="shared" si="40"/>
        <v>0</v>
      </c>
    </row>
    <row r="1181" spans="1:8" ht="12.75" customHeight="1">
      <c r="A1181" s="15"/>
      <c r="B1181" s="15"/>
      <c r="C1181" s="221" t="s">
        <v>1718</v>
      </c>
      <c r="D1181" s="223" t="s">
        <v>1719</v>
      </c>
      <c r="E1181" s="222">
        <v>29.98</v>
      </c>
      <c r="F1181" s="56" t="s">
        <v>401</v>
      </c>
      <c r="G1181" s="6"/>
      <c r="H1181" s="4">
        <f t="shared" ref="H1181:H1200" si="44">G1181*E1181</f>
        <v>0</v>
      </c>
    </row>
    <row r="1182" spans="1:8" ht="12.75" customHeight="1">
      <c r="A1182" s="15"/>
      <c r="B1182" s="37"/>
      <c r="C1182" s="221" t="s">
        <v>2860</v>
      </c>
      <c r="D1182" s="223" t="s">
        <v>2861</v>
      </c>
      <c r="E1182" s="222">
        <v>7.2</v>
      </c>
      <c r="F1182" s="2"/>
      <c r="G1182" s="6"/>
      <c r="H1182" s="4">
        <f t="shared" si="44"/>
        <v>0</v>
      </c>
    </row>
    <row r="1183" spans="1:8" ht="12.75" customHeight="1">
      <c r="A1183" s="15"/>
      <c r="B1183" s="37"/>
      <c r="C1183" s="221" t="s">
        <v>2862</v>
      </c>
      <c r="D1183" s="223" t="s">
        <v>2863</v>
      </c>
      <c r="E1183" s="222">
        <v>11.6</v>
      </c>
      <c r="F1183" s="2"/>
      <c r="G1183" s="6"/>
      <c r="H1183" s="4">
        <f t="shared" si="44"/>
        <v>0</v>
      </c>
    </row>
    <row r="1184" spans="1:8" ht="12.75" customHeight="1">
      <c r="A1184" s="15"/>
      <c r="B1184" s="15"/>
      <c r="C1184" s="221" t="s">
        <v>2251</v>
      </c>
      <c r="D1184" s="223" t="s">
        <v>2252</v>
      </c>
      <c r="E1184" s="222">
        <v>2.0499999999999998</v>
      </c>
      <c r="F1184" s="56" t="s">
        <v>401</v>
      </c>
      <c r="G1184" s="6"/>
      <c r="H1184" s="4">
        <f t="shared" si="44"/>
        <v>0</v>
      </c>
    </row>
    <row r="1185" spans="1:8" ht="12.75" customHeight="1">
      <c r="A1185" s="15"/>
      <c r="B1185" s="15"/>
      <c r="C1185" s="221" t="s">
        <v>2253</v>
      </c>
      <c r="D1185" s="223" t="s">
        <v>2254</v>
      </c>
      <c r="E1185" s="222">
        <v>2.0499999999999998</v>
      </c>
      <c r="F1185" s="56" t="s">
        <v>401</v>
      </c>
      <c r="G1185" s="6"/>
      <c r="H1185" s="4">
        <f t="shared" si="44"/>
        <v>0</v>
      </c>
    </row>
    <row r="1186" spans="1:8" ht="12.75" customHeight="1">
      <c r="A1186" s="15"/>
      <c r="B1186" s="15"/>
      <c r="C1186" s="221" t="s">
        <v>1479</v>
      </c>
      <c r="D1186" s="223" t="s">
        <v>1480</v>
      </c>
      <c r="E1186" s="222">
        <v>13.25</v>
      </c>
      <c r="F1186" s="56" t="s">
        <v>401</v>
      </c>
      <c r="G1186" s="6"/>
      <c r="H1186" s="4">
        <f t="shared" si="44"/>
        <v>0</v>
      </c>
    </row>
    <row r="1187" spans="1:8" ht="12.75" customHeight="1">
      <c r="A1187" s="15"/>
      <c r="B1187" s="15"/>
      <c r="C1187" s="221" t="s">
        <v>1481</v>
      </c>
      <c r="D1187" s="223" t="s">
        <v>1482</v>
      </c>
      <c r="E1187" s="222">
        <v>13.25</v>
      </c>
      <c r="F1187" s="56" t="s">
        <v>401</v>
      </c>
      <c r="G1187" s="6"/>
      <c r="H1187" s="4">
        <f t="shared" si="44"/>
        <v>0</v>
      </c>
    </row>
    <row r="1188" spans="1:8" ht="12.75" customHeight="1">
      <c r="A1188" s="15"/>
      <c r="B1188" s="15"/>
      <c r="C1188" s="221" t="s">
        <v>1483</v>
      </c>
      <c r="D1188" s="223" t="s">
        <v>1484</v>
      </c>
      <c r="E1188" s="222">
        <v>6.25</v>
      </c>
      <c r="F1188" s="56" t="s">
        <v>405</v>
      </c>
      <c r="G1188" s="6"/>
      <c r="H1188" s="4">
        <f t="shared" si="44"/>
        <v>0</v>
      </c>
    </row>
    <row r="1189" spans="1:8" ht="12.75" customHeight="1">
      <c r="A1189" s="15"/>
      <c r="B1189" s="15"/>
      <c r="C1189" s="221" t="s">
        <v>2255</v>
      </c>
      <c r="D1189" s="223" t="s">
        <v>2256</v>
      </c>
      <c r="E1189" s="222">
        <v>7.25</v>
      </c>
      <c r="F1189" s="56" t="s">
        <v>401</v>
      </c>
      <c r="G1189" s="6"/>
      <c r="H1189" s="4">
        <f t="shared" si="44"/>
        <v>0</v>
      </c>
    </row>
    <row r="1190" spans="1:8" ht="12.75" customHeight="1">
      <c r="A1190" s="15"/>
      <c r="B1190" s="15"/>
      <c r="C1190" s="221" t="s">
        <v>1720</v>
      </c>
      <c r="D1190" s="223" t="s">
        <v>1721</v>
      </c>
      <c r="E1190" s="222">
        <v>14.2</v>
      </c>
      <c r="F1190" s="56" t="s">
        <v>401</v>
      </c>
      <c r="G1190" s="6"/>
      <c r="H1190" s="4">
        <f t="shared" si="44"/>
        <v>0</v>
      </c>
    </row>
    <row r="1191" spans="1:8" ht="12.75" customHeight="1">
      <c r="A1191" s="15"/>
      <c r="B1191" s="15"/>
      <c r="C1191" s="221" t="s">
        <v>1485</v>
      </c>
      <c r="D1191" s="223" t="s">
        <v>1486</v>
      </c>
      <c r="E1191" s="222">
        <v>6.3</v>
      </c>
      <c r="F1191" s="56" t="s">
        <v>401</v>
      </c>
      <c r="G1191" s="6"/>
      <c r="H1191" s="4">
        <f t="shared" si="44"/>
        <v>0</v>
      </c>
    </row>
    <row r="1192" spans="1:8" ht="12.75" customHeight="1">
      <c r="A1192" s="15"/>
      <c r="B1192" s="15"/>
      <c r="C1192" s="221" t="s">
        <v>1487</v>
      </c>
      <c r="D1192" s="223" t="s">
        <v>1215</v>
      </c>
      <c r="E1192" s="222">
        <v>6.3</v>
      </c>
      <c r="F1192" s="56" t="s">
        <v>401</v>
      </c>
      <c r="G1192" s="6"/>
      <c r="H1192" s="4">
        <f t="shared" si="44"/>
        <v>0</v>
      </c>
    </row>
    <row r="1193" spans="1:8" ht="12.75" customHeight="1">
      <c r="A1193" s="15"/>
      <c r="B1193" s="15"/>
      <c r="C1193" s="221" t="s">
        <v>1488</v>
      </c>
      <c r="D1193" s="223" t="s">
        <v>1216</v>
      </c>
      <c r="E1193" s="222">
        <v>6.3</v>
      </c>
      <c r="F1193" s="56" t="s">
        <v>401</v>
      </c>
      <c r="G1193" s="6"/>
      <c r="H1193" s="4">
        <f t="shared" si="44"/>
        <v>0</v>
      </c>
    </row>
    <row r="1194" spans="1:8" ht="12.75" customHeight="1">
      <c r="A1194" s="15"/>
      <c r="B1194" s="15"/>
      <c r="C1194" s="221" t="s">
        <v>1489</v>
      </c>
      <c r="D1194" s="223" t="s">
        <v>1490</v>
      </c>
      <c r="E1194" s="222">
        <v>6.3</v>
      </c>
      <c r="F1194" s="56" t="s">
        <v>401</v>
      </c>
      <c r="G1194" s="6"/>
      <c r="H1194" s="4">
        <f t="shared" si="44"/>
        <v>0</v>
      </c>
    </row>
    <row r="1195" spans="1:8" ht="12.75" customHeight="1">
      <c r="A1195" s="15"/>
      <c r="B1195" s="15"/>
      <c r="C1195" s="221" t="s">
        <v>1491</v>
      </c>
      <c r="D1195" s="223" t="s">
        <v>1492</v>
      </c>
      <c r="E1195" s="222">
        <v>6.75</v>
      </c>
      <c r="F1195" s="56" t="s">
        <v>401</v>
      </c>
      <c r="G1195" s="6"/>
      <c r="H1195" s="4">
        <f t="shared" si="44"/>
        <v>0</v>
      </c>
    </row>
    <row r="1196" spans="1:8" ht="12.75" customHeight="1">
      <c r="A1196" s="15"/>
      <c r="B1196" s="15"/>
      <c r="C1196" s="221" t="s">
        <v>1493</v>
      </c>
      <c r="D1196" s="223" t="s">
        <v>1494</v>
      </c>
      <c r="E1196" s="222">
        <v>6.75</v>
      </c>
      <c r="F1196" s="56" t="s">
        <v>401</v>
      </c>
      <c r="G1196" s="6"/>
      <c r="H1196" s="4">
        <f t="shared" si="44"/>
        <v>0</v>
      </c>
    </row>
    <row r="1197" spans="1:8" ht="12.75" customHeight="1">
      <c r="A1197" s="15"/>
      <c r="B1197" s="15"/>
      <c r="C1197" s="221" t="s">
        <v>1495</v>
      </c>
      <c r="D1197" s="223" t="s">
        <v>1124</v>
      </c>
      <c r="E1197" s="222">
        <v>6.75</v>
      </c>
      <c r="F1197" s="56" t="s">
        <v>401</v>
      </c>
      <c r="G1197" s="6"/>
      <c r="H1197" s="4">
        <f t="shared" si="44"/>
        <v>0</v>
      </c>
    </row>
    <row r="1198" spans="1:8" ht="12.75" customHeight="1">
      <c r="A1198" s="15"/>
      <c r="B1198" s="15"/>
      <c r="C1198" s="221" t="s">
        <v>1496</v>
      </c>
      <c r="D1198" s="223" t="s">
        <v>1497</v>
      </c>
      <c r="E1198" s="222">
        <v>6.75</v>
      </c>
      <c r="F1198" s="56" t="s">
        <v>401</v>
      </c>
      <c r="G1198" s="6"/>
      <c r="H1198" s="4">
        <f t="shared" si="44"/>
        <v>0</v>
      </c>
    </row>
    <row r="1199" spans="1:8" ht="12.75" customHeight="1">
      <c r="A1199" s="15"/>
      <c r="B1199" s="15"/>
      <c r="C1199" s="221" t="s">
        <v>2257</v>
      </c>
      <c r="D1199" s="223" t="s">
        <v>2258</v>
      </c>
      <c r="E1199" s="222">
        <v>5.7</v>
      </c>
      <c r="F1199" s="56" t="s">
        <v>401</v>
      </c>
      <c r="G1199" s="6"/>
      <c r="H1199" s="4">
        <f t="shared" si="44"/>
        <v>0</v>
      </c>
    </row>
    <row r="1200" spans="1:8" ht="12.75" customHeight="1">
      <c r="A1200" s="15"/>
      <c r="B1200" s="15"/>
      <c r="C1200" s="221" t="s">
        <v>1123</v>
      </c>
      <c r="D1200" s="223" t="s">
        <v>1124</v>
      </c>
      <c r="E1200" s="222">
        <v>7.8</v>
      </c>
      <c r="F1200" s="56" t="s">
        <v>401</v>
      </c>
      <c r="G1200" s="6"/>
      <c r="H1200" s="4">
        <f t="shared" si="44"/>
        <v>0</v>
      </c>
    </row>
    <row r="1201" spans="1:9" ht="5.25" customHeight="1">
      <c r="A1201" s="15"/>
      <c r="B1201" s="15"/>
      <c r="E1201" s="50"/>
      <c r="H1201" s="4"/>
    </row>
    <row r="1202" spans="1:9" s="1" customFormat="1" ht="12.75" customHeight="1">
      <c r="A1202" s="47"/>
      <c r="B1202" s="47"/>
      <c r="C1202" s="17" t="s">
        <v>280</v>
      </c>
      <c r="D1202" s="3"/>
      <c r="E1202" s="49"/>
      <c r="F1202" s="57"/>
      <c r="G1202" s="5"/>
      <c r="H1202" s="4"/>
      <c r="I1202" s="47"/>
    </row>
    <row r="1203" spans="1:9" ht="12.75" customHeight="1">
      <c r="A1203" s="15"/>
      <c r="B1203" s="15"/>
      <c r="C1203" s="224" t="s">
        <v>2259</v>
      </c>
      <c r="D1203" s="226" t="s">
        <v>1722</v>
      </c>
      <c r="E1203" s="225">
        <v>12.6</v>
      </c>
      <c r="F1203" s="56" t="s">
        <v>401</v>
      </c>
      <c r="G1203" s="6"/>
      <c r="H1203" s="4">
        <f t="shared" si="40"/>
        <v>0</v>
      </c>
    </row>
    <row r="1204" spans="1:9" ht="12.75" customHeight="1">
      <c r="A1204" s="15"/>
      <c r="B1204" s="37"/>
      <c r="C1204" s="224" t="s">
        <v>2864</v>
      </c>
      <c r="D1204" s="226" t="s">
        <v>2865</v>
      </c>
      <c r="E1204" s="225">
        <v>10.25</v>
      </c>
      <c r="F1204" s="56" t="s">
        <v>401</v>
      </c>
      <c r="G1204" s="6"/>
      <c r="H1204" s="4">
        <f t="shared" si="40"/>
        <v>0</v>
      </c>
    </row>
    <row r="1205" spans="1:9" ht="12.75" customHeight="1">
      <c r="A1205" s="15"/>
      <c r="B1205" s="15"/>
      <c r="C1205" s="224" t="s">
        <v>2260</v>
      </c>
      <c r="D1205" s="226" t="s">
        <v>2866</v>
      </c>
      <c r="E1205" s="225">
        <v>1.98</v>
      </c>
      <c r="F1205" s="56" t="s">
        <v>401</v>
      </c>
      <c r="G1205" s="6"/>
      <c r="H1205" s="4">
        <f t="shared" si="40"/>
        <v>0</v>
      </c>
    </row>
    <row r="1206" spans="1:9" ht="12.75" customHeight="1">
      <c r="A1206" s="15"/>
      <c r="B1206" s="15"/>
      <c r="C1206" s="224" t="s">
        <v>2261</v>
      </c>
      <c r="D1206" s="226" t="s">
        <v>1723</v>
      </c>
      <c r="E1206" s="225">
        <v>4.45</v>
      </c>
      <c r="F1206" s="56" t="s">
        <v>401</v>
      </c>
      <c r="G1206" s="6"/>
      <c r="H1206" s="4">
        <f t="shared" si="40"/>
        <v>0</v>
      </c>
    </row>
    <row r="1207" spans="1:9" ht="12.75" customHeight="1">
      <c r="A1207" s="15"/>
      <c r="B1207" s="15"/>
      <c r="C1207" s="224" t="s">
        <v>2262</v>
      </c>
      <c r="D1207" s="226" t="s">
        <v>281</v>
      </c>
      <c r="E1207" s="225">
        <v>3.4</v>
      </c>
      <c r="F1207" s="56" t="s">
        <v>401</v>
      </c>
      <c r="G1207" s="6"/>
      <c r="H1207" s="4">
        <f t="shared" si="40"/>
        <v>0</v>
      </c>
    </row>
    <row r="1208" spans="1:9" ht="12.75" customHeight="1">
      <c r="A1208" s="15"/>
      <c r="B1208" s="15"/>
      <c r="C1208" s="224" t="s">
        <v>2263</v>
      </c>
      <c r="D1208" s="226" t="s">
        <v>517</v>
      </c>
      <c r="E1208" s="225">
        <v>6.5</v>
      </c>
      <c r="F1208" s="56" t="s">
        <v>401</v>
      </c>
      <c r="G1208" s="6"/>
      <c r="H1208" s="4">
        <f t="shared" si="40"/>
        <v>0</v>
      </c>
    </row>
    <row r="1209" spans="1:9" ht="12.75" customHeight="1">
      <c r="A1209" s="15"/>
      <c r="B1209" s="15"/>
      <c r="C1209" s="224" t="s">
        <v>2264</v>
      </c>
      <c r="D1209" s="226" t="s">
        <v>1217</v>
      </c>
      <c r="E1209" s="225">
        <v>2.65</v>
      </c>
      <c r="F1209" s="56" t="s">
        <v>401</v>
      </c>
      <c r="G1209" s="6"/>
      <c r="H1209" s="4">
        <f>G1209*E1209</f>
        <v>0</v>
      </c>
    </row>
    <row r="1210" spans="1:9" ht="12.75" customHeight="1">
      <c r="A1210" s="15"/>
      <c r="B1210" s="37"/>
      <c r="C1210" s="224" t="s">
        <v>2867</v>
      </c>
      <c r="D1210" s="226" t="s">
        <v>2868</v>
      </c>
      <c r="E1210" s="225">
        <v>14.4</v>
      </c>
      <c r="F1210" s="56" t="s">
        <v>401</v>
      </c>
      <c r="G1210" s="6"/>
      <c r="H1210" s="4">
        <f>G1210*E1210</f>
        <v>0</v>
      </c>
    </row>
    <row r="1211" spans="1:9" ht="12.75" customHeight="1">
      <c r="A1211" s="15"/>
      <c r="B1211" s="15"/>
      <c r="C1211" s="224" t="s">
        <v>1498</v>
      </c>
      <c r="D1211" s="226" t="s">
        <v>1499</v>
      </c>
      <c r="E1211" s="225">
        <v>3.6</v>
      </c>
      <c r="F1211" s="56" t="s">
        <v>401</v>
      </c>
      <c r="G1211" s="6"/>
      <c r="H1211" s="4">
        <f>G1211*E1211</f>
        <v>0</v>
      </c>
    </row>
    <row r="1212" spans="1:9" ht="12.75" customHeight="1">
      <c r="A1212" s="15"/>
      <c r="B1212" s="37"/>
      <c r="C1212" s="224" t="s">
        <v>2869</v>
      </c>
      <c r="D1212" s="226" t="s">
        <v>2870</v>
      </c>
      <c r="E1212" s="225">
        <v>2.65</v>
      </c>
      <c r="F1212" s="56" t="s">
        <v>401</v>
      </c>
      <c r="G1212" s="6"/>
      <c r="H1212" s="4">
        <f>G1212*E1212</f>
        <v>0</v>
      </c>
    </row>
    <row r="1213" spans="1:9" ht="12.75" customHeight="1">
      <c r="A1213" s="15"/>
      <c r="B1213" s="15"/>
      <c r="C1213" s="224" t="s">
        <v>2265</v>
      </c>
      <c r="D1213" s="226" t="s">
        <v>1125</v>
      </c>
      <c r="E1213" s="225">
        <v>16.8</v>
      </c>
      <c r="F1213" s="56" t="s">
        <v>401</v>
      </c>
      <c r="G1213" s="6"/>
      <c r="H1213" s="4">
        <f t="shared" ref="H1213:H1218" si="45">G1213*E1213</f>
        <v>0</v>
      </c>
    </row>
    <row r="1214" spans="1:9" ht="12.75" customHeight="1">
      <c r="A1214" s="15"/>
      <c r="B1214" s="15"/>
      <c r="C1214" s="224" t="s">
        <v>1724</v>
      </c>
      <c r="D1214" s="226" t="s">
        <v>1725</v>
      </c>
      <c r="E1214" s="225">
        <v>62.35</v>
      </c>
      <c r="F1214" s="56" t="s">
        <v>401</v>
      </c>
      <c r="G1214" s="6"/>
      <c r="H1214" s="4">
        <f t="shared" si="45"/>
        <v>0</v>
      </c>
    </row>
    <row r="1215" spans="1:9" ht="12.75" customHeight="1">
      <c r="A1215" s="15"/>
      <c r="B1215" s="15"/>
      <c r="C1215" s="224" t="s">
        <v>2266</v>
      </c>
      <c r="D1215" s="226" t="s">
        <v>2267</v>
      </c>
      <c r="E1215" s="225">
        <v>68.45</v>
      </c>
      <c r="F1215" s="56" t="s">
        <v>401</v>
      </c>
      <c r="G1215" s="6"/>
      <c r="H1215" s="4">
        <f t="shared" si="45"/>
        <v>0</v>
      </c>
    </row>
    <row r="1216" spans="1:9" ht="12.75" customHeight="1">
      <c r="A1216" s="15"/>
      <c r="B1216" s="37"/>
      <c r="C1216" s="224" t="s">
        <v>2871</v>
      </c>
      <c r="D1216" s="226" t="s">
        <v>2872</v>
      </c>
      <c r="E1216" s="225">
        <v>95.87</v>
      </c>
      <c r="F1216" s="56" t="s">
        <v>401</v>
      </c>
      <c r="G1216" s="6"/>
      <c r="H1216" s="4">
        <f t="shared" si="45"/>
        <v>0</v>
      </c>
    </row>
    <row r="1217" spans="1:9" ht="12.75" customHeight="1">
      <c r="A1217" s="15"/>
      <c r="B1217" s="37"/>
      <c r="C1217" s="224" t="s">
        <v>2873</v>
      </c>
      <c r="D1217" s="226" t="s">
        <v>2874</v>
      </c>
      <c r="E1217" s="225">
        <v>6.9</v>
      </c>
      <c r="F1217" s="56" t="s">
        <v>401</v>
      </c>
      <c r="G1217" s="6"/>
      <c r="H1217" s="4">
        <f t="shared" si="45"/>
        <v>0</v>
      </c>
    </row>
    <row r="1218" spans="1:9" ht="12.75" customHeight="1">
      <c r="A1218" s="15"/>
      <c r="B1218" s="37"/>
      <c r="C1218" s="224" t="s">
        <v>2875</v>
      </c>
      <c r="D1218" s="226" t="s">
        <v>2876</v>
      </c>
      <c r="E1218" s="225">
        <v>7.9</v>
      </c>
      <c r="F1218" s="56" t="s">
        <v>401</v>
      </c>
      <c r="G1218" s="6"/>
      <c r="H1218" s="4">
        <f t="shared" si="45"/>
        <v>0</v>
      </c>
    </row>
    <row r="1219" spans="1:9" ht="4.5" customHeight="1">
      <c r="A1219" s="15"/>
      <c r="B1219" s="15"/>
      <c r="E1219" s="50"/>
      <c r="H1219" s="4"/>
    </row>
    <row r="1220" spans="1:9" s="1" customFormat="1" ht="12.75" customHeight="1">
      <c r="A1220" s="47"/>
      <c r="B1220" s="47"/>
      <c r="C1220" s="17" t="s">
        <v>282</v>
      </c>
      <c r="D1220" s="3"/>
      <c r="E1220" s="49"/>
      <c r="F1220" s="57"/>
      <c r="G1220" s="5"/>
      <c r="H1220" s="4"/>
      <c r="I1220" s="47"/>
    </row>
    <row r="1221" spans="1:9" ht="12.75" customHeight="1">
      <c r="A1221" s="15"/>
      <c r="B1221" s="37"/>
      <c r="C1221" s="227" t="s">
        <v>2877</v>
      </c>
      <c r="D1221" s="229" t="s">
        <v>2878</v>
      </c>
      <c r="E1221" s="228">
        <v>21.1</v>
      </c>
      <c r="F1221" s="56" t="s">
        <v>401</v>
      </c>
      <c r="G1221" s="6"/>
      <c r="H1221" s="4">
        <f t="shared" ref="H1221:H1301" si="46">G1221*E1221</f>
        <v>0</v>
      </c>
    </row>
    <row r="1222" spans="1:9" ht="12.75" customHeight="1">
      <c r="A1222" s="15"/>
      <c r="B1222" s="37"/>
      <c r="C1222" s="227" t="s">
        <v>2879</v>
      </c>
      <c r="D1222" s="229" t="s">
        <v>2880</v>
      </c>
      <c r="E1222" s="228">
        <v>21.1</v>
      </c>
      <c r="F1222" s="56" t="s">
        <v>401</v>
      </c>
      <c r="G1222" s="6"/>
      <c r="H1222" s="4">
        <f t="shared" si="46"/>
        <v>0</v>
      </c>
    </row>
    <row r="1223" spans="1:9" ht="12.75" customHeight="1">
      <c r="A1223" s="15"/>
      <c r="B1223" s="37"/>
      <c r="C1223" s="227" t="s">
        <v>2881</v>
      </c>
      <c r="D1223" s="229" t="s">
        <v>2882</v>
      </c>
      <c r="E1223" s="228">
        <v>45.8</v>
      </c>
      <c r="F1223" s="56" t="s">
        <v>401</v>
      </c>
      <c r="G1223" s="6"/>
      <c r="H1223" s="4">
        <f t="shared" si="46"/>
        <v>0</v>
      </c>
    </row>
    <row r="1224" spans="1:9" ht="12.75" customHeight="1">
      <c r="A1224" s="15"/>
      <c r="B1224" s="15"/>
      <c r="C1224" s="227" t="s">
        <v>1726</v>
      </c>
      <c r="D1224" s="229" t="s">
        <v>1727</v>
      </c>
      <c r="E1224" s="228">
        <v>99.9</v>
      </c>
      <c r="F1224" s="56" t="s">
        <v>401</v>
      </c>
      <c r="G1224" s="6"/>
      <c r="H1224" s="4">
        <f t="shared" si="46"/>
        <v>0</v>
      </c>
    </row>
    <row r="1225" spans="1:9" ht="12.75" customHeight="1">
      <c r="A1225" s="15"/>
      <c r="B1225" s="15"/>
      <c r="C1225" s="227" t="s">
        <v>2268</v>
      </c>
      <c r="D1225" s="229" t="s">
        <v>2269</v>
      </c>
      <c r="E1225" s="228">
        <v>53</v>
      </c>
      <c r="F1225" s="56" t="s">
        <v>401</v>
      </c>
      <c r="G1225" s="6"/>
      <c r="H1225" s="4">
        <f t="shared" si="46"/>
        <v>0</v>
      </c>
    </row>
    <row r="1226" spans="1:9" ht="12.75" customHeight="1">
      <c r="A1226" s="15"/>
      <c r="B1226" s="15"/>
      <c r="C1226" s="227" t="s">
        <v>2270</v>
      </c>
      <c r="D1226" s="229" t="s">
        <v>2271</v>
      </c>
      <c r="E1226" s="228">
        <v>53</v>
      </c>
      <c r="F1226" s="56" t="s">
        <v>401</v>
      </c>
      <c r="G1226" s="6"/>
      <c r="H1226" s="4">
        <f t="shared" si="46"/>
        <v>0</v>
      </c>
    </row>
    <row r="1227" spans="1:9" ht="12.75" customHeight="1">
      <c r="A1227" s="15"/>
      <c r="B1227" s="15"/>
      <c r="C1227" s="227" t="s">
        <v>1500</v>
      </c>
      <c r="D1227" s="229" t="s">
        <v>1501</v>
      </c>
      <c r="E1227" s="228">
        <v>20.25</v>
      </c>
      <c r="F1227" s="56" t="s">
        <v>401</v>
      </c>
      <c r="G1227" s="6"/>
      <c r="H1227" s="4">
        <f t="shared" si="46"/>
        <v>0</v>
      </c>
    </row>
    <row r="1228" spans="1:9" ht="12.75" customHeight="1">
      <c r="A1228" s="15"/>
      <c r="B1228" s="15"/>
      <c r="C1228" s="227" t="s">
        <v>1502</v>
      </c>
      <c r="D1228" s="229" t="s">
        <v>1503</v>
      </c>
      <c r="E1228" s="228">
        <v>20.25</v>
      </c>
      <c r="F1228" s="56" t="s">
        <v>401</v>
      </c>
      <c r="G1228" s="6"/>
      <c r="H1228" s="4">
        <f>G1228*E1228</f>
        <v>0</v>
      </c>
    </row>
    <row r="1229" spans="1:9" ht="12.75" customHeight="1">
      <c r="A1229" s="15"/>
      <c r="B1229" s="37"/>
      <c r="C1229" s="227" t="s">
        <v>2883</v>
      </c>
      <c r="D1229" s="229" t="s">
        <v>2884</v>
      </c>
      <c r="E1229" s="228">
        <v>9.5299999999999994</v>
      </c>
      <c r="F1229" s="56" t="s">
        <v>401</v>
      </c>
      <c r="G1229" s="6"/>
      <c r="H1229" s="4">
        <f>G1229*E1229</f>
        <v>0</v>
      </c>
    </row>
    <row r="1230" spans="1:9" ht="12.75" customHeight="1">
      <c r="A1230" s="15"/>
      <c r="B1230" s="37"/>
      <c r="C1230" s="227" t="s">
        <v>2885</v>
      </c>
      <c r="D1230" s="229" t="s">
        <v>2886</v>
      </c>
      <c r="E1230" s="228">
        <v>9.5299999999999994</v>
      </c>
      <c r="F1230" s="56" t="s">
        <v>401</v>
      </c>
      <c r="G1230" s="6"/>
      <c r="H1230" s="4">
        <f>G1230*E1230</f>
        <v>0</v>
      </c>
    </row>
    <row r="1231" spans="1:9" ht="12.75" customHeight="1">
      <c r="A1231" s="15"/>
      <c r="B1231" s="37"/>
      <c r="C1231" s="227" t="s">
        <v>2887</v>
      </c>
      <c r="D1231" s="229" t="s">
        <v>2888</v>
      </c>
      <c r="E1231" s="228">
        <v>71.25</v>
      </c>
      <c r="F1231" s="56" t="s">
        <v>401</v>
      </c>
      <c r="G1231" s="6"/>
      <c r="H1231" s="4">
        <f>G1231*E1231</f>
        <v>0</v>
      </c>
    </row>
    <row r="1232" spans="1:9" ht="12.75" customHeight="1">
      <c r="A1232" s="15"/>
      <c r="B1232" s="37"/>
      <c r="C1232" s="227" t="s">
        <v>2889</v>
      </c>
      <c r="D1232" s="229" t="s">
        <v>2890</v>
      </c>
      <c r="E1232" s="228">
        <v>71.25</v>
      </c>
      <c r="F1232" s="56" t="s">
        <v>401</v>
      </c>
      <c r="G1232" s="6"/>
      <c r="H1232" s="4">
        <f>G1232*E1232</f>
        <v>0</v>
      </c>
    </row>
    <row r="1233" spans="1:9" ht="12.75" customHeight="1">
      <c r="A1233" s="15"/>
      <c r="B1233" s="15"/>
      <c r="C1233" s="227" t="s">
        <v>1728</v>
      </c>
      <c r="D1233" s="229" t="s">
        <v>1729</v>
      </c>
      <c r="E1233" s="228">
        <v>131</v>
      </c>
      <c r="F1233" s="56" t="s">
        <v>401</v>
      </c>
      <c r="G1233" s="6"/>
      <c r="H1233" s="4">
        <f t="shared" ref="H1233:H1241" si="47">G1233*E1233</f>
        <v>0</v>
      </c>
    </row>
    <row r="1234" spans="1:9" ht="12.75" customHeight="1">
      <c r="A1234" s="15"/>
      <c r="B1234" s="15"/>
      <c r="C1234" s="227" t="s">
        <v>1730</v>
      </c>
      <c r="D1234" s="229" t="s">
        <v>1731</v>
      </c>
      <c r="E1234" s="228">
        <v>131</v>
      </c>
      <c r="F1234" s="56" t="s">
        <v>401</v>
      </c>
      <c r="G1234" s="6"/>
      <c r="H1234" s="4">
        <f t="shared" si="47"/>
        <v>0</v>
      </c>
    </row>
    <row r="1235" spans="1:9" ht="12.75" customHeight="1">
      <c r="A1235" s="15"/>
      <c r="B1235" s="37"/>
      <c r="C1235" s="227" t="s">
        <v>2891</v>
      </c>
      <c r="D1235" s="229" t="s">
        <v>2892</v>
      </c>
      <c r="E1235" s="228">
        <v>68.5</v>
      </c>
      <c r="F1235" s="56" t="s">
        <v>401</v>
      </c>
      <c r="G1235" s="6"/>
      <c r="H1235" s="4">
        <f t="shared" si="47"/>
        <v>0</v>
      </c>
    </row>
    <row r="1236" spans="1:9" ht="12.75" customHeight="1">
      <c r="A1236" s="15"/>
      <c r="B1236" s="37"/>
      <c r="C1236" s="227" t="s">
        <v>2893</v>
      </c>
      <c r="D1236" s="229" t="s">
        <v>2894</v>
      </c>
      <c r="E1236" s="228">
        <v>14.2</v>
      </c>
      <c r="F1236" s="56" t="s">
        <v>401</v>
      </c>
      <c r="G1236" s="6"/>
      <c r="H1236" s="4">
        <f t="shared" si="47"/>
        <v>0</v>
      </c>
    </row>
    <row r="1237" spans="1:9" ht="12.75" customHeight="1">
      <c r="A1237" s="15"/>
      <c r="B1237" s="37"/>
      <c r="C1237" s="227" t="s">
        <v>2895</v>
      </c>
      <c r="D1237" s="229" t="s">
        <v>2896</v>
      </c>
      <c r="E1237" s="228">
        <v>14.2</v>
      </c>
      <c r="F1237" s="56" t="s">
        <v>401</v>
      </c>
      <c r="G1237" s="6"/>
      <c r="H1237" s="4">
        <f t="shared" si="47"/>
        <v>0</v>
      </c>
    </row>
    <row r="1238" spans="1:9" ht="12.75" customHeight="1">
      <c r="A1238" s="15"/>
      <c r="B1238" s="37"/>
      <c r="C1238" s="227" t="s">
        <v>1732</v>
      </c>
      <c r="D1238" s="229" t="s">
        <v>1733</v>
      </c>
      <c r="E1238" s="228">
        <v>83.5</v>
      </c>
      <c r="F1238" s="56" t="s">
        <v>401</v>
      </c>
      <c r="G1238" s="6"/>
      <c r="H1238" s="4">
        <f t="shared" si="47"/>
        <v>0</v>
      </c>
    </row>
    <row r="1239" spans="1:9" ht="12.75" customHeight="1">
      <c r="A1239" s="15"/>
      <c r="B1239" s="37"/>
      <c r="C1239" s="227" t="s">
        <v>2897</v>
      </c>
      <c r="D1239" s="229" t="s">
        <v>2898</v>
      </c>
      <c r="E1239" s="228">
        <v>83.5</v>
      </c>
      <c r="F1239" s="56" t="s">
        <v>401</v>
      </c>
      <c r="G1239" s="6"/>
      <c r="H1239" s="4">
        <f t="shared" si="47"/>
        <v>0</v>
      </c>
    </row>
    <row r="1240" spans="1:9" ht="12.75" customHeight="1">
      <c r="A1240" s="15"/>
      <c r="B1240" s="37"/>
      <c r="C1240" s="227" t="s">
        <v>2899</v>
      </c>
      <c r="D1240" s="229" t="s">
        <v>2900</v>
      </c>
      <c r="E1240" s="228">
        <v>18</v>
      </c>
      <c r="F1240" s="56" t="s">
        <v>401</v>
      </c>
      <c r="G1240" s="6"/>
      <c r="H1240" s="4">
        <f t="shared" si="47"/>
        <v>0</v>
      </c>
    </row>
    <row r="1241" spans="1:9" ht="12.75" customHeight="1">
      <c r="A1241" s="15"/>
      <c r="B1241" s="37"/>
      <c r="C1241" s="227" t="s">
        <v>2901</v>
      </c>
      <c r="D1241" s="229" t="s">
        <v>2902</v>
      </c>
      <c r="E1241" s="228">
        <v>18</v>
      </c>
      <c r="F1241" s="56" t="s">
        <v>401</v>
      </c>
      <c r="G1241" s="6"/>
      <c r="H1241" s="4">
        <f t="shared" si="47"/>
        <v>0</v>
      </c>
    </row>
    <row r="1242" spans="1:9" ht="15" customHeight="1">
      <c r="A1242" s="15"/>
      <c r="B1242" s="15"/>
      <c r="E1242" s="50"/>
      <c r="H1242" s="4"/>
    </row>
    <row r="1243" spans="1:9" s="1" customFormat="1" ht="12.75" customHeight="1">
      <c r="A1243" s="47"/>
      <c r="B1243" s="47"/>
      <c r="C1243" s="17" t="s">
        <v>283</v>
      </c>
      <c r="D1243" s="3"/>
      <c r="E1243" s="49"/>
      <c r="F1243" s="57"/>
      <c r="G1243" s="5"/>
      <c r="H1243" s="4"/>
      <c r="I1243" s="47"/>
    </row>
    <row r="1244" spans="1:9" ht="12.75" customHeight="1">
      <c r="A1244" s="15"/>
      <c r="B1244" s="15"/>
      <c r="C1244" s="230" t="s">
        <v>2272</v>
      </c>
      <c r="D1244" s="232" t="s">
        <v>284</v>
      </c>
      <c r="E1244" s="231">
        <v>2.75</v>
      </c>
      <c r="F1244" s="56" t="s">
        <v>401</v>
      </c>
      <c r="G1244" s="6"/>
      <c r="H1244" s="4">
        <f t="shared" si="46"/>
        <v>0</v>
      </c>
    </row>
    <row r="1245" spans="1:9" ht="12.75" customHeight="1">
      <c r="A1245" s="15"/>
      <c r="B1245" s="15"/>
      <c r="C1245" s="230" t="s">
        <v>2273</v>
      </c>
      <c r="D1245" s="232" t="s">
        <v>285</v>
      </c>
      <c r="E1245" s="231">
        <v>2.91</v>
      </c>
      <c r="F1245" s="56" t="s">
        <v>401</v>
      </c>
      <c r="G1245" s="6"/>
      <c r="H1245" s="4">
        <f t="shared" si="46"/>
        <v>0</v>
      </c>
    </row>
    <row r="1246" spans="1:9" ht="12.75" customHeight="1">
      <c r="A1246" s="15"/>
      <c r="B1246" s="15"/>
      <c r="C1246" s="230" t="s">
        <v>2274</v>
      </c>
      <c r="D1246" s="232" t="s">
        <v>286</v>
      </c>
      <c r="E1246" s="231">
        <v>3.07</v>
      </c>
      <c r="F1246" s="56" t="s">
        <v>401</v>
      </c>
      <c r="G1246" s="6"/>
      <c r="H1246" s="4">
        <f t="shared" si="46"/>
        <v>0</v>
      </c>
    </row>
    <row r="1247" spans="1:9" ht="12.75" customHeight="1">
      <c r="A1247" s="15"/>
      <c r="B1247" s="15"/>
      <c r="C1247" s="230" t="s">
        <v>2275</v>
      </c>
      <c r="D1247" s="232" t="s">
        <v>287</v>
      </c>
      <c r="E1247" s="231">
        <v>2.98</v>
      </c>
      <c r="F1247" s="56" t="s">
        <v>401</v>
      </c>
      <c r="G1247" s="6"/>
      <c r="H1247" s="4">
        <f t="shared" si="46"/>
        <v>0</v>
      </c>
    </row>
    <row r="1248" spans="1:9" ht="12.75" customHeight="1">
      <c r="A1248" s="15"/>
      <c r="B1248" s="37"/>
      <c r="C1248" s="230" t="s">
        <v>2903</v>
      </c>
      <c r="D1248" s="232" t="s">
        <v>2904</v>
      </c>
      <c r="E1248" s="231">
        <v>4.3</v>
      </c>
      <c r="F1248" s="56" t="s">
        <v>401</v>
      </c>
      <c r="G1248" s="6"/>
      <c r="H1248" s="4">
        <f t="shared" si="46"/>
        <v>0</v>
      </c>
    </row>
    <row r="1249" spans="1:8" ht="12.75" customHeight="1">
      <c r="A1249" s="15"/>
      <c r="B1249" s="15"/>
      <c r="C1249" s="230" t="s">
        <v>1504</v>
      </c>
      <c r="D1249" s="232" t="s">
        <v>1505</v>
      </c>
      <c r="E1249" s="231">
        <v>5.98</v>
      </c>
      <c r="F1249" s="56" t="s">
        <v>401</v>
      </c>
      <c r="G1249" s="6"/>
      <c r="H1249" s="4">
        <f t="shared" si="46"/>
        <v>0</v>
      </c>
    </row>
    <row r="1250" spans="1:8" ht="12.75" customHeight="1">
      <c r="A1250" s="15"/>
      <c r="B1250" s="15"/>
      <c r="C1250" s="230" t="s">
        <v>2276</v>
      </c>
      <c r="D1250" s="232" t="s">
        <v>288</v>
      </c>
      <c r="E1250" s="231">
        <v>5.9</v>
      </c>
      <c r="F1250" s="56" t="s">
        <v>401</v>
      </c>
      <c r="G1250" s="6"/>
      <c r="H1250" s="4">
        <f t="shared" si="46"/>
        <v>0</v>
      </c>
    </row>
    <row r="1251" spans="1:8" ht="12.75" customHeight="1">
      <c r="A1251" s="15"/>
      <c r="B1251" s="15"/>
      <c r="C1251" s="230" t="s">
        <v>2277</v>
      </c>
      <c r="D1251" s="232" t="s">
        <v>289</v>
      </c>
      <c r="E1251" s="231">
        <v>2.988</v>
      </c>
      <c r="F1251" s="56" t="s">
        <v>401</v>
      </c>
      <c r="G1251" s="6"/>
      <c r="H1251" s="4">
        <f t="shared" si="46"/>
        <v>0</v>
      </c>
    </row>
    <row r="1252" spans="1:8" ht="12.75" customHeight="1">
      <c r="A1252" s="15"/>
      <c r="B1252" s="37"/>
      <c r="C1252" s="230" t="s">
        <v>2905</v>
      </c>
      <c r="D1252" s="232" t="s">
        <v>2906</v>
      </c>
      <c r="E1252" s="231">
        <v>4.57</v>
      </c>
      <c r="F1252" s="56" t="s">
        <v>401</v>
      </c>
      <c r="G1252" s="6"/>
      <c r="H1252" s="4">
        <f t="shared" si="46"/>
        <v>0</v>
      </c>
    </row>
    <row r="1253" spans="1:8" ht="12.75" customHeight="1">
      <c r="A1253" s="15"/>
      <c r="B1253" s="15"/>
      <c r="C1253" s="230" t="s">
        <v>1506</v>
      </c>
      <c r="D1253" s="232" t="s">
        <v>1507</v>
      </c>
      <c r="E1253" s="231">
        <v>5.25</v>
      </c>
      <c r="F1253" s="56" t="s">
        <v>401</v>
      </c>
      <c r="G1253" s="6"/>
      <c r="H1253" s="4">
        <f t="shared" si="46"/>
        <v>0</v>
      </c>
    </row>
    <row r="1254" spans="1:8" ht="12.75" customHeight="1">
      <c r="A1254" s="15"/>
      <c r="B1254" s="15"/>
      <c r="C1254" s="230" t="s">
        <v>2278</v>
      </c>
      <c r="D1254" s="232" t="s">
        <v>290</v>
      </c>
      <c r="E1254" s="231">
        <v>7.98</v>
      </c>
      <c r="F1254" s="56" t="s">
        <v>401</v>
      </c>
      <c r="G1254" s="6"/>
      <c r="H1254" s="4">
        <f t="shared" si="46"/>
        <v>0</v>
      </c>
    </row>
    <row r="1255" spans="1:8" ht="12.75" customHeight="1">
      <c r="A1255" s="15"/>
      <c r="B1255" s="15"/>
      <c r="C1255" s="230" t="s">
        <v>2279</v>
      </c>
      <c r="D1255" s="232" t="s">
        <v>291</v>
      </c>
      <c r="E1255" s="231">
        <v>3.2</v>
      </c>
      <c r="F1255" s="56" t="s">
        <v>401</v>
      </c>
      <c r="G1255" s="6"/>
      <c r="H1255" s="4">
        <f t="shared" si="46"/>
        <v>0</v>
      </c>
    </row>
    <row r="1256" spans="1:8" ht="12.75" customHeight="1">
      <c r="A1256" s="15"/>
      <c r="B1256" s="37"/>
      <c r="C1256" s="230" t="s">
        <v>2907</v>
      </c>
      <c r="D1256" s="232" t="s">
        <v>2908</v>
      </c>
      <c r="E1256" s="231">
        <v>4.8499999999999996</v>
      </c>
      <c r="F1256" s="56" t="s">
        <v>401</v>
      </c>
      <c r="G1256" s="6"/>
      <c r="H1256" s="4">
        <f t="shared" si="46"/>
        <v>0</v>
      </c>
    </row>
    <row r="1257" spans="1:8" ht="12.75" customHeight="1">
      <c r="A1257" s="15"/>
      <c r="B1257" s="15"/>
      <c r="C1257" s="230" t="s">
        <v>2280</v>
      </c>
      <c r="D1257" s="232" t="s">
        <v>2281</v>
      </c>
      <c r="E1257" s="231">
        <v>6.25</v>
      </c>
      <c r="F1257" s="56" t="s">
        <v>401</v>
      </c>
      <c r="G1257" s="6"/>
      <c r="H1257" s="4">
        <f t="shared" si="46"/>
        <v>0</v>
      </c>
    </row>
    <row r="1258" spans="1:8" ht="12.75" customHeight="1">
      <c r="A1258" s="15"/>
      <c r="B1258" s="15"/>
      <c r="C1258" s="230" t="s">
        <v>1734</v>
      </c>
      <c r="D1258" s="232" t="s">
        <v>1735</v>
      </c>
      <c r="E1258" s="231">
        <v>3.4</v>
      </c>
      <c r="F1258" s="56" t="s">
        <v>401</v>
      </c>
      <c r="G1258" s="6"/>
      <c r="H1258" s="4">
        <f t="shared" si="46"/>
        <v>0</v>
      </c>
    </row>
    <row r="1259" spans="1:8" ht="12.75" customHeight="1">
      <c r="A1259" s="15"/>
      <c r="B1259" s="15"/>
      <c r="C1259" s="230" t="s">
        <v>2282</v>
      </c>
      <c r="D1259" s="232" t="s">
        <v>292</v>
      </c>
      <c r="E1259" s="231">
        <v>7.94</v>
      </c>
      <c r="F1259" s="56" t="s">
        <v>401</v>
      </c>
      <c r="G1259" s="6"/>
      <c r="H1259" s="4">
        <f t="shared" si="46"/>
        <v>0</v>
      </c>
    </row>
    <row r="1260" spans="1:8" ht="12.75" customHeight="1">
      <c r="A1260" s="15"/>
      <c r="B1260" s="15"/>
      <c r="C1260" s="230" t="s">
        <v>2283</v>
      </c>
      <c r="D1260" s="232" t="s">
        <v>293</v>
      </c>
      <c r="E1260" s="231">
        <v>3.51</v>
      </c>
      <c r="F1260" s="56" t="s">
        <v>401</v>
      </c>
      <c r="G1260" s="6"/>
      <c r="H1260" s="4">
        <f t="shared" si="46"/>
        <v>0</v>
      </c>
    </row>
    <row r="1261" spans="1:8" ht="12.75" customHeight="1">
      <c r="A1261" s="15"/>
      <c r="B1261" s="37"/>
      <c r="C1261" s="230" t="s">
        <v>2909</v>
      </c>
      <c r="D1261" s="232" t="s">
        <v>2910</v>
      </c>
      <c r="E1261" s="231">
        <v>4.92</v>
      </c>
      <c r="F1261" s="56" t="s">
        <v>401</v>
      </c>
      <c r="G1261" s="6"/>
      <c r="H1261" s="4">
        <f t="shared" si="46"/>
        <v>0</v>
      </c>
    </row>
    <row r="1262" spans="1:8" ht="12.75" customHeight="1">
      <c r="A1262" s="15"/>
      <c r="B1262" s="15"/>
      <c r="C1262" s="230" t="s">
        <v>518</v>
      </c>
      <c r="D1262" s="232" t="s">
        <v>519</v>
      </c>
      <c r="E1262" s="231">
        <v>3.47</v>
      </c>
      <c r="F1262" s="56" t="s">
        <v>401</v>
      </c>
      <c r="G1262" s="6"/>
      <c r="H1262" s="4">
        <f t="shared" si="46"/>
        <v>0</v>
      </c>
    </row>
    <row r="1263" spans="1:8" ht="12.75" customHeight="1">
      <c r="A1263" s="15"/>
      <c r="B1263" s="15"/>
      <c r="C1263" s="230" t="s">
        <v>2284</v>
      </c>
      <c r="D1263" s="232" t="s">
        <v>1218</v>
      </c>
      <c r="E1263" s="231">
        <v>9.98</v>
      </c>
      <c r="F1263" s="56" t="s">
        <v>401</v>
      </c>
      <c r="G1263" s="6"/>
      <c r="H1263" s="4">
        <f t="shared" si="46"/>
        <v>0</v>
      </c>
    </row>
    <row r="1264" spans="1:8" ht="12.75" customHeight="1">
      <c r="A1264" s="15"/>
      <c r="B1264" s="15"/>
      <c r="C1264" s="230" t="s">
        <v>2285</v>
      </c>
      <c r="D1264" s="232" t="s">
        <v>294</v>
      </c>
      <c r="E1264" s="231">
        <v>8.69</v>
      </c>
      <c r="F1264" s="56" t="s">
        <v>401</v>
      </c>
      <c r="G1264" s="6"/>
      <c r="H1264" s="4">
        <f t="shared" si="46"/>
        <v>0</v>
      </c>
    </row>
    <row r="1265" spans="1:9" ht="12.75" customHeight="1">
      <c r="A1265" s="15"/>
      <c r="B1265" s="15"/>
      <c r="C1265" s="230" t="s">
        <v>2286</v>
      </c>
      <c r="D1265" s="232" t="s">
        <v>295</v>
      </c>
      <c r="E1265" s="231">
        <v>2.89</v>
      </c>
      <c r="F1265" s="56" t="s">
        <v>401</v>
      </c>
      <c r="G1265" s="6"/>
      <c r="H1265" s="4">
        <f t="shared" si="46"/>
        <v>0</v>
      </c>
    </row>
    <row r="1266" spans="1:9" ht="12.75" customHeight="1">
      <c r="A1266" s="15"/>
      <c r="B1266" s="15"/>
      <c r="C1266" s="230" t="s">
        <v>2287</v>
      </c>
      <c r="D1266" s="232" t="s">
        <v>296</v>
      </c>
      <c r="E1266" s="231">
        <v>3.84</v>
      </c>
      <c r="F1266" s="56" t="s">
        <v>401</v>
      </c>
      <c r="G1266" s="6"/>
      <c r="H1266" s="4">
        <f t="shared" si="46"/>
        <v>0</v>
      </c>
    </row>
    <row r="1267" spans="1:9" ht="12.75" customHeight="1">
      <c r="A1267" s="15"/>
      <c r="B1267" s="15"/>
      <c r="C1267" s="230" t="s">
        <v>2288</v>
      </c>
      <c r="D1267" s="232" t="s">
        <v>297</v>
      </c>
      <c r="E1267" s="231">
        <v>3.35</v>
      </c>
      <c r="F1267" s="56" t="s">
        <v>401</v>
      </c>
      <c r="G1267" s="6"/>
      <c r="H1267" s="4">
        <f t="shared" si="46"/>
        <v>0</v>
      </c>
    </row>
    <row r="1268" spans="1:9" ht="12.75" customHeight="1">
      <c r="A1268" s="15"/>
      <c r="B1268" s="15"/>
      <c r="C1268" s="230" t="s">
        <v>2289</v>
      </c>
      <c r="D1268" s="232" t="s">
        <v>298</v>
      </c>
      <c r="E1268" s="231">
        <v>5.7</v>
      </c>
      <c r="F1268" s="56" t="s">
        <v>401</v>
      </c>
      <c r="G1268" s="6"/>
      <c r="H1268" s="4">
        <f t="shared" si="46"/>
        <v>0</v>
      </c>
    </row>
    <row r="1269" spans="1:9" ht="12.75" customHeight="1">
      <c r="A1269" s="15"/>
      <c r="B1269" s="15"/>
      <c r="C1269" s="230" t="s">
        <v>2290</v>
      </c>
      <c r="D1269" s="232" t="s">
        <v>1219</v>
      </c>
      <c r="E1269" s="231">
        <v>7.85</v>
      </c>
      <c r="F1269" s="56" t="s">
        <v>401</v>
      </c>
      <c r="G1269" s="6"/>
      <c r="H1269" s="4">
        <f t="shared" si="46"/>
        <v>0</v>
      </c>
    </row>
    <row r="1270" spans="1:9" ht="12.75" customHeight="1">
      <c r="A1270" s="15"/>
      <c r="B1270" s="15"/>
      <c r="C1270" s="230" t="s">
        <v>2291</v>
      </c>
      <c r="D1270" s="232" t="s">
        <v>1220</v>
      </c>
      <c r="E1270" s="231">
        <v>10.65</v>
      </c>
      <c r="F1270" s="56" t="s">
        <v>401</v>
      </c>
      <c r="G1270" s="6"/>
      <c r="H1270" s="4">
        <f t="shared" si="46"/>
        <v>0</v>
      </c>
    </row>
    <row r="1271" spans="1:9" ht="12.75" customHeight="1">
      <c r="A1271" s="15"/>
      <c r="B1271" s="15"/>
      <c r="C1271" s="230" t="s">
        <v>2292</v>
      </c>
      <c r="D1271" s="232" t="s">
        <v>1221</v>
      </c>
      <c r="E1271" s="231">
        <v>17.3</v>
      </c>
      <c r="F1271" s="56" t="s">
        <v>401</v>
      </c>
      <c r="G1271" s="6"/>
      <c r="H1271" s="4">
        <f t="shared" si="46"/>
        <v>0</v>
      </c>
    </row>
    <row r="1272" spans="1:9" ht="12.75" customHeight="1">
      <c r="A1272" s="15"/>
      <c r="B1272" s="15"/>
      <c r="C1272" s="230" t="s">
        <v>2293</v>
      </c>
      <c r="D1272" s="232" t="s">
        <v>1222</v>
      </c>
      <c r="E1272" s="231">
        <v>21.3</v>
      </c>
      <c r="F1272" s="56" t="s">
        <v>401</v>
      </c>
      <c r="G1272" s="6"/>
      <c r="H1272" s="4">
        <f t="shared" si="46"/>
        <v>0</v>
      </c>
    </row>
    <row r="1273" spans="1:9" ht="12.75" customHeight="1">
      <c r="A1273" s="15"/>
      <c r="B1273" s="15"/>
      <c r="C1273" s="230" t="s">
        <v>2294</v>
      </c>
      <c r="D1273" s="232" t="s">
        <v>299</v>
      </c>
      <c r="E1273" s="231">
        <v>2.35</v>
      </c>
      <c r="F1273" s="56" t="s">
        <v>401</v>
      </c>
      <c r="G1273" s="6"/>
      <c r="H1273" s="4">
        <f t="shared" si="46"/>
        <v>0</v>
      </c>
    </row>
    <row r="1274" spans="1:9" ht="12.75" customHeight="1">
      <c r="A1274" s="15"/>
      <c r="B1274" s="15"/>
      <c r="C1274" s="230" t="s">
        <v>2295</v>
      </c>
      <c r="D1274" s="232" t="s">
        <v>911</v>
      </c>
      <c r="E1274" s="231">
        <v>6.4</v>
      </c>
      <c r="F1274" s="56" t="s">
        <v>401</v>
      </c>
      <c r="G1274" s="6"/>
      <c r="H1274" s="4">
        <f t="shared" ref="H1274:H1279" si="48">G1274*E1274</f>
        <v>0</v>
      </c>
    </row>
    <row r="1275" spans="1:9" ht="12.75" customHeight="1">
      <c r="A1275" s="15"/>
      <c r="B1275" s="15"/>
      <c r="C1275" s="230" t="s">
        <v>2296</v>
      </c>
      <c r="D1275" s="232" t="s">
        <v>912</v>
      </c>
      <c r="E1275" s="231">
        <v>8.5</v>
      </c>
      <c r="F1275" s="56" t="s">
        <v>401</v>
      </c>
      <c r="G1275" s="6"/>
      <c r="H1275" s="4">
        <f t="shared" si="48"/>
        <v>0</v>
      </c>
    </row>
    <row r="1276" spans="1:9" ht="12.75" customHeight="1">
      <c r="A1276" s="15"/>
      <c r="B1276" s="47"/>
      <c r="C1276" s="230" t="s">
        <v>2297</v>
      </c>
      <c r="D1276" s="232" t="s">
        <v>300</v>
      </c>
      <c r="E1276" s="231">
        <v>0.69</v>
      </c>
      <c r="F1276" s="56" t="s">
        <v>401</v>
      </c>
      <c r="G1276" s="6"/>
      <c r="H1276" s="4">
        <f t="shared" si="48"/>
        <v>0</v>
      </c>
      <c r="I1276" s="47"/>
    </row>
    <row r="1277" spans="1:9" ht="12.75" customHeight="1">
      <c r="A1277" s="15"/>
      <c r="B1277" s="15"/>
      <c r="C1277" s="230" t="s">
        <v>2298</v>
      </c>
      <c r="D1277" s="232" t="s">
        <v>1126</v>
      </c>
      <c r="E1277" s="231">
        <v>0.78</v>
      </c>
      <c r="F1277" s="56" t="s">
        <v>401</v>
      </c>
      <c r="G1277" s="6"/>
      <c r="H1277" s="4">
        <f t="shared" si="48"/>
        <v>0</v>
      </c>
    </row>
    <row r="1278" spans="1:9" ht="12.75" customHeight="1">
      <c r="A1278" s="15"/>
      <c r="B1278" s="15"/>
      <c r="C1278" s="230" t="s">
        <v>913</v>
      </c>
      <c r="D1278" s="232" t="s">
        <v>914</v>
      </c>
      <c r="E1278" s="231">
        <v>1.5</v>
      </c>
      <c r="F1278" s="56" t="s">
        <v>401</v>
      </c>
      <c r="G1278" s="6"/>
      <c r="H1278" s="4">
        <f t="shared" si="48"/>
        <v>0</v>
      </c>
    </row>
    <row r="1279" spans="1:9" ht="12.75" customHeight="1">
      <c r="A1279" s="15"/>
      <c r="B1279" s="37"/>
      <c r="C1279" s="230" t="s">
        <v>2911</v>
      </c>
      <c r="D1279" s="232" t="s">
        <v>2912</v>
      </c>
      <c r="E1279" s="231">
        <v>7.98</v>
      </c>
      <c r="F1279" s="56" t="s">
        <v>401</v>
      </c>
      <c r="G1279" s="6"/>
      <c r="H1279" s="4">
        <f t="shared" si="48"/>
        <v>0</v>
      </c>
    </row>
    <row r="1280" spans="1:9" ht="15.75" customHeight="1">
      <c r="A1280" s="15"/>
      <c r="B1280" s="15"/>
      <c r="E1280" s="50"/>
      <c r="H1280" s="4"/>
    </row>
    <row r="1281" spans="1:9" s="1" customFormat="1" ht="12.75" customHeight="1">
      <c r="A1281" s="47"/>
      <c r="B1281" s="47"/>
      <c r="C1281" s="17" t="s">
        <v>433</v>
      </c>
      <c r="D1281" s="3"/>
      <c r="E1281" s="49"/>
      <c r="F1281" s="57"/>
      <c r="G1281" s="5"/>
      <c r="H1281" s="4"/>
      <c r="I1281" s="47"/>
    </row>
    <row r="1282" spans="1:9" ht="12.75" customHeight="1">
      <c r="A1282" s="15"/>
      <c r="B1282" s="15"/>
      <c r="C1282" s="233" t="s">
        <v>2299</v>
      </c>
      <c r="D1282" s="235" t="s">
        <v>301</v>
      </c>
      <c r="E1282" s="234">
        <v>2.2000000000000002</v>
      </c>
      <c r="F1282" s="56" t="s">
        <v>401</v>
      </c>
      <c r="G1282" s="6"/>
      <c r="H1282" s="4">
        <f t="shared" si="46"/>
        <v>0</v>
      </c>
    </row>
    <row r="1283" spans="1:9" ht="12.75" customHeight="1">
      <c r="A1283" s="15"/>
      <c r="B1283" s="15"/>
      <c r="C1283" s="233" t="s">
        <v>2300</v>
      </c>
      <c r="D1283" s="235" t="s">
        <v>302</v>
      </c>
      <c r="E1283" s="234">
        <v>2.75</v>
      </c>
      <c r="F1283" s="56" t="s">
        <v>401</v>
      </c>
      <c r="G1283" s="6"/>
      <c r="H1283" s="4">
        <f t="shared" si="46"/>
        <v>0</v>
      </c>
    </row>
    <row r="1284" spans="1:9" ht="12.75" customHeight="1">
      <c r="A1284" s="15"/>
      <c r="B1284" s="15"/>
      <c r="C1284" s="233" t="s">
        <v>2301</v>
      </c>
      <c r="D1284" s="235" t="s">
        <v>303</v>
      </c>
      <c r="E1284" s="234">
        <v>2.95</v>
      </c>
      <c r="F1284" s="56" t="s">
        <v>401</v>
      </c>
      <c r="G1284" s="6"/>
      <c r="H1284" s="4">
        <f t="shared" si="46"/>
        <v>0</v>
      </c>
    </row>
    <row r="1285" spans="1:9" ht="12.75" customHeight="1">
      <c r="A1285" s="15"/>
      <c r="B1285" s="15"/>
      <c r="C1285" s="233" t="s">
        <v>2302</v>
      </c>
      <c r="D1285" s="235" t="s">
        <v>304</v>
      </c>
      <c r="E1285" s="234">
        <v>1.3125</v>
      </c>
      <c r="F1285" s="56" t="s">
        <v>401</v>
      </c>
      <c r="G1285" s="6"/>
      <c r="H1285" s="4">
        <f t="shared" si="46"/>
        <v>0</v>
      </c>
    </row>
    <row r="1286" spans="1:9" ht="12.75" customHeight="1">
      <c r="A1286" s="15"/>
      <c r="B1286" s="15"/>
      <c r="C1286" s="233" t="s">
        <v>2303</v>
      </c>
      <c r="D1286" s="235" t="s">
        <v>434</v>
      </c>
      <c r="E1286" s="234">
        <v>3.25</v>
      </c>
      <c r="F1286" s="56" t="s">
        <v>401</v>
      </c>
      <c r="G1286" s="6"/>
      <c r="H1286" s="4">
        <f t="shared" si="46"/>
        <v>0</v>
      </c>
    </row>
    <row r="1287" spans="1:9" ht="12.75" customHeight="1">
      <c r="A1287" s="15"/>
      <c r="B1287" s="15"/>
      <c r="C1287" s="233" t="s">
        <v>2304</v>
      </c>
      <c r="D1287" s="235" t="s">
        <v>2305</v>
      </c>
      <c r="E1287" s="234">
        <v>3.65</v>
      </c>
      <c r="F1287" s="56" t="s">
        <v>401</v>
      </c>
      <c r="G1287" s="6"/>
      <c r="H1287" s="4">
        <f t="shared" si="46"/>
        <v>0</v>
      </c>
    </row>
    <row r="1288" spans="1:9" ht="12.75" customHeight="1">
      <c r="A1288" s="15"/>
      <c r="B1288" s="15"/>
      <c r="C1288" s="233" t="s">
        <v>2306</v>
      </c>
      <c r="D1288" s="235" t="s">
        <v>915</v>
      </c>
      <c r="E1288" s="234">
        <v>36.950000000000003</v>
      </c>
      <c r="F1288" s="56" t="s">
        <v>401</v>
      </c>
      <c r="G1288" s="6"/>
      <c r="H1288" s="4">
        <f t="shared" si="46"/>
        <v>0</v>
      </c>
    </row>
    <row r="1289" spans="1:9" ht="5.25" customHeight="1">
      <c r="A1289" s="15"/>
      <c r="B1289" s="15"/>
      <c r="E1289" s="50"/>
      <c r="H1289" s="4"/>
    </row>
    <row r="1290" spans="1:9" s="1" customFormat="1" ht="12.75" customHeight="1">
      <c r="A1290" s="47"/>
      <c r="B1290" s="47"/>
      <c r="C1290" s="17" t="s">
        <v>305</v>
      </c>
      <c r="D1290" s="3"/>
      <c r="E1290" s="49"/>
      <c r="F1290" s="57"/>
      <c r="G1290" s="5"/>
      <c r="H1290" s="4"/>
      <c r="I1290" s="47"/>
    </row>
    <row r="1291" spans="1:9" ht="12.75" customHeight="1">
      <c r="A1291" s="15"/>
      <c r="B1291" s="15"/>
      <c r="C1291" s="236" t="s">
        <v>2913</v>
      </c>
      <c r="D1291" s="238" t="s">
        <v>306</v>
      </c>
      <c r="E1291" s="237">
        <v>11.868</v>
      </c>
      <c r="F1291" s="56" t="s">
        <v>401</v>
      </c>
      <c r="G1291" s="6"/>
      <c r="H1291" s="4">
        <f t="shared" si="46"/>
        <v>0</v>
      </c>
    </row>
    <row r="1292" spans="1:9" ht="12.75" customHeight="1">
      <c r="A1292" s="15"/>
      <c r="B1292" s="15"/>
      <c r="C1292" s="236" t="s">
        <v>2914</v>
      </c>
      <c r="D1292" s="238" t="s">
        <v>307</v>
      </c>
      <c r="E1292" s="237">
        <v>14.448</v>
      </c>
      <c r="F1292" s="56" t="s">
        <v>401</v>
      </c>
      <c r="G1292" s="6"/>
      <c r="H1292" s="4">
        <f t="shared" si="46"/>
        <v>0</v>
      </c>
    </row>
    <row r="1293" spans="1:9" ht="12.75" customHeight="1">
      <c r="A1293" s="15"/>
      <c r="B1293" s="15"/>
      <c r="C1293" s="236" t="s">
        <v>2915</v>
      </c>
      <c r="D1293" s="238" t="s">
        <v>308</v>
      </c>
      <c r="E1293" s="237">
        <v>5.35</v>
      </c>
      <c r="F1293" s="56" t="s">
        <v>401</v>
      </c>
      <c r="G1293" s="6"/>
      <c r="H1293" s="4">
        <f t="shared" si="46"/>
        <v>0</v>
      </c>
    </row>
    <row r="1294" spans="1:9" ht="12.75" customHeight="1">
      <c r="A1294" s="15"/>
      <c r="B1294" s="15"/>
      <c r="C1294" s="236" t="s">
        <v>2916</v>
      </c>
      <c r="D1294" s="238" t="s">
        <v>520</v>
      </c>
      <c r="E1294" s="237">
        <v>1.35</v>
      </c>
      <c r="F1294" s="56" t="s">
        <v>401</v>
      </c>
      <c r="G1294" s="6"/>
      <c r="H1294" s="4">
        <f t="shared" si="46"/>
        <v>0</v>
      </c>
    </row>
    <row r="1295" spans="1:9" ht="12.75" customHeight="1">
      <c r="A1295" s="15"/>
      <c r="B1295" s="15"/>
      <c r="C1295" s="236" t="s">
        <v>2917</v>
      </c>
      <c r="D1295" s="238" t="s">
        <v>309</v>
      </c>
      <c r="E1295" s="237">
        <v>1.95</v>
      </c>
      <c r="F1295" s="56" t="s">
        <v>401</v>
      </c>
      <c r="G1295" s="6"/>
      <c r="H1295" s="4">
        <f t="shared" si="46"/>
        <v>0</v>
      </c>
    </row>
    <row r="1296" spans="1:9" ht="12.75" customHeight="1">
      <c r="A1296" s="15"/>
      <c r="B1296" s="15"/>
      <c r="C1296" s="236" t="s">
        <v>2918</v>
      </c>
      <c r="D1296" s="238" t="s">
        <v>521</v>
      </c>
      <c r="E1296" s="237">
        <v>7.99</v>
      </c>
      <c r="F1296" s="56" t="s">
        <v>401</v>
      </c>
      <c r="G1296" s="6"/>
      <c r="H1296" s="4">
        <f t="shared" si="46"/>
        <v>0</v>
      </c>
    </row>
    <row r="1297" spans="1:9" ht="12.75" customHeight="1">
      <c r="A1297" s="15"/>
      <c r="B1297" s="37"/>
      <c r="C1297" s="236" t="s">
        <v>2919</v>
      </c>
      <c r="D1297" s="238" t="s">
        <v>2920</v>
      </c>
      <c r="E1297" s="237">
        <v>9.5</v>
      </c>
      <c r="F1297" s="56" t="s">
        <v>401</v>
      </c>
      <c r="G1297" s="6"/>
      <c r="H1297" s="4">
        <f t="shared" si="46"/>
        <v>0</v>
      </c>
    </row>
    <row r="1298" spans="1:9" ht="12.75" customHeight="1">
      <c r="A1298" s="15"/>
      <c r="B1298" s="37"/>
      <c r="C1298" s="236" t="s">
        <v>1508</v>
      </c>
      <c r="D1298" s="238" t="s">
        <v>1509</v>
      </c>
      <c r="E1298" s="237">
        <v>11.2</v>
      </c>
      <c r="F1298" s="56" t="s">
        <v>401</v>
      </c>
      <c r="G1298" s="6"/>
      <c r="H1298" s="4">
        <f t="shared" si="46"/>
        <v>0</v>
      </c>
    </row>
    <row r="1299" spans="1:9" ht="13.5" customHeight="1">
      <c r="A1299" s="15"/>
      <c r="B1299" s="15"/>
      <c r="E1299" s="50"/>
      <c r="H1299" s="4"/>
    </row>
    <row r="1300" spans="1:9" s="1" customFormat="1" ht="12.75" customHeight="1">
      <c r="A1300" s="47"/>
      <c r="B1300" s="47"/>
      <c r="C1300" s="17" t="s">
        <v>916</v>
      </c>
      <c r="D1300" s="3"/>
      <c r="E1300" s="49"/>
      <c r="F1300" s="57"/>
      <c r="G1300" s="5"/>
      <c r="H1300" s="4"/>
      <c r="I1300" s="47"/>
    </row>
    <row r="1301" spans="1:9" ht="12.75" customHeight="1">
      <c r="A1301" s="15"/>
      <c r="B1301" s="15"/>
      <c r="C1301" s="239" t="s">
        <v>2307</v>
      </c>
      <c r="D1301" s="241" t="s">
        <v>310</v>
      </c>
      <c r="E1301" s="240">
        <v>2.8860000000000001</v>
      </c>
      <c r="F1301" s="56" t="s">
        <v>401</v>
      </c>
      <c r="G1301" s="6"/>
      <c r="H1301" s="4">
        <f t="shared" si="46"/>
        <v>0</v>
      </c>
    </row>
    <row r="1302" spans="1:9" ht="12.75" customHeight="1">
      <c r="A1302" s="15"/>
      <c r="B1302" s="15"/>
      <c r="C1302" s="239" t="s">
        <v>2308</v>
      </c>
      <c r="D1302" s="241" t="s">
        <v>917</v>
      </c>
      <c r="E1302" s="240">
        <v>5.85</v>
      </c>
      <c r="F1302" s="56" t="s">
        <v>401</v>
      </c>
      <c r="G1302" s="6"/>
      <c r="H1302" s="4">
        <f t="shared" ref="H1302:H1307" si="49">G1302*E1302</f>
        <v>0</v>
      </c>
    </row>
    <row r="1303" spans="1:9" ht="12.75" customHeight="1">
      <c r="A1303" s="15"/>
      <c r="B1303" s="15"/>
      <c r="C1303" s="239" t="s">
        <v>2309</v>
      </c>
      <c r="D1303" s="241" t="s">
        <v>311</v>
      </c>
      <c r="E1303" s="240">
        <v>6.85</v>
      </c>
      <c r="F1303" s="56" t="s">
        <v>401</v>
      </c>
      <c r="G1303" s="6"/>
      <c r="H1303" s="4">
        <f t="shared" si="49"/>
        <v>0</v>
      </c>
    </row>
    <row r="1304" spans="1:9" ht="12.75" customHeight="1">
      <c r="A1304" s="15"/>
      <c r="B1304" s="15"/>
      <c r="C1304" s="239" t="s">
        <v>2310</v>
      </c>
      <c r="D1304" s="241" t="s">
        <v>312</v>
      </c>
      <c r="E1304" s="240">
        <v>5.52</v>
      </c>
      <c r="F1304" s="56" t="s">
        <v>401</v>
      </c>
      <c r="G1304" s="6"/>
      <c r="H1304" s="4">
        <f t="shared" si="49"/>
        <v>0</v>
      </c>
    </row>
    <row r="1305" spans="1:9" ht="12.75" customHeight="1">
      <c r="A1305" s="15"/>
      <c r="B1305" s="15"/>
      <c r="C1305" s="239" t="s">
        <v>2311</v>
      </c>
      <c r="D1305" s="241" t="s">
        <v>313</v>
      </c>
      <c r="E1305" s="240">
        <v>5.95</v>
      </c>
      <c r="F1305" s="56" t="s">
        <v>401</v>
      </c>
      <c r="G1305" s="6"/>
      <c r="H1305" s="4">
        <f t="shared" si="49"/>
        <v>0</v>
      </c>
    </row>
    <row r="1306" spans="1:9" ht="12.75" customHeight="1">
      <c r="A1306" s="15"/>
      <c r="B1306" s="15"/>
      <c r="C1306" s="239" t="s">
        <v>918</v>
      </c>
      <c r="D1306" s="241" t="s">
        <v>919</v>
      </c>
      <c r="E1306" s="240">
        <v>3.25</v>
      </c>
      <c r="F1306" s="56" t="s">
        <v>401</v>
      </c>
      <c r="G1306" s="6"/>
      <c r="H1306" s="4">
        <f t="shared" si="49"/>
        <v>0</v>
      </c>
    </row>
    <row r="1307" spans="1:9" ht="12.75" customHeight="1">
      <c r="A1307" s="15"/>
      <c r="B1307" s="15"/>
      <c r="C1307" s="239" t="s">
        <v>2312</v>
      </c>
      <c r="D1307" s="241" t="s">
        <v>2313</v>
      </c>
      <c r="E1307" s="240">
        <v>4.9800000000000004</v>
      </c>
      <c r="F1307" s="56" t="s">
        <v>401</v>
      </c>
      <c r="G1307" s="6"/>
      <c r="H1307" s="4">
        <f t="shared" si="49"/>
        <v>0</v>
      </c>
    </row>
    <row r="1308" spans="1:9" ht="9" customHeight="1">
      <c r="A1308" s="15"/>
      <c r="B1308" s="15"/>
      <c r="C1308" s="10"/>
      <c r="D1308" s="42"/>
      <c r="E1308" s="43"/>
      <c r="G1308" s="7"/>
      <c r="H1308" s="4"/>
    </row>
    <row r="1309" spans="1:9" s="1" customFormat="1" ht="12.75" customHeight="1">
      <c r="A1309" s="47"/>
      <c r="B1309" s="47"/>
      <c r="C1309" s="17" t="s">
        <v>314</v>
      </c>
      <c r="D1309" s="3"/>
      <c r="E1309" s="49"/>
      <c r="F1309" s="57"/>
      <c r="G1309" s="5"/>
      <c r="H1309" s="4"/>
      <c r="I1309" s="47"/>
    </row>
    <row r="1310" spans="1:9" ht="12.75" customHeight="1">
      <c r="A1310" s="15"/>
      <c r="B1310" s="242"/>
      <c r="C1310" s="244" t="s">
        <v>2921</v>
      </c>
      <c r="D1310" s="246" t="s">
        <v>315</v>
      </c>
      <c r="E1310" s="245">
        <v>2.5</v>
      </c>
      <c r="F1310" s="56" t="s">
        <v>403</v>
      </c>
      <c r="G1310" s="6"/>
      <c r="H1310" s="4">
        <f t="shared" ref="H1310:H1340" si="50">G1310*E1310</f>
        <v>0</v>
      </c>
    </row>
    <row r="1311" spans="1:9" ht="12.75" customHeight="1">
      <c r="A1311" s="15"/>
      <c r="B1311" s="242"/>
      <c r="C1311" s="244" t="s">
        <v>2922</v>
      </c>
      <c r="D1311" s="246" t="s">
        <v>316</v>
      </c>
      <c r="E1311" s="245">
        <v>7.98</v>
      </c>
      <c r="F1311" s="56" t="s">
        <v>396</v>
      </c>
      <c r="G1311" s="6"/>
      <c r="H1311" s="4">
        <f t="shared" si="50"/>
        <v>0</v>
      </c>
    </row>
    <row r="1312" spans="1:9" ht="12.75" customHeight="1">
      <c r="A1312" s="15"/>
      <c r="B1312" s="242"/>
      <c r="C1312" s="244" t="s">
        <v>2923</v>
      </c>
      <c r="D1312" s="246" t="s">
        <v>317</v>
      </c>
      <c r="E1312" s="245">
        <v>3.23</v>
      </c>
      <c r="F1312" s="56" t="s">
        <v>396</v>
      </c>
      <c r="G1312" s="6"/>
      <c r="H1312" s="4">
        <f t="shared" si="50"/>
        <v>0</v>
      </c>
    </row>
    <row r="1313" spans="1:9" ht="12.75" customHeight="1">
      <c r="A1313" s="15"/>
      <c r="B1313" s="242"/>
      <c r="C1313" s="244" t="s">
        <v>2924</v>
      </c>
      <c r="D1313" s="246" t="s">
        <v>318</v>
      </c>
      <c r="E1313" s="245">
        <v>2.98</v>
      </c>
      <c r="F1313" s="56" t="s">
        <v>396</v>
      </c>
      <c r="G1313" s="6"/>
      <c r="H1313" s="4">
        <f t="shared" si="50"/>
        <v>0</v>
      </c>
    </row>
    <row r="1314" spans="1:9" ht="12.75" customHeight="1">
      <c r="A1314" s="15"/>
      <c r="B1314" s="242"/>
      <c r="C1314" s="244" t="s">
        <v>2925</v>
      </c>
      <c r="D1314" s="246" t="s">
        <v>920</v>
      </c>
      <c r="E1314" s="245">
        <v>2.5</v>
      </c>
      <c r="F1314" s="56" t="s">
        <v>403</v>
      </c>
      <c r="G1314" s="6"/>
      <c r="H1314" s="4">
        <f t="shared" si="50"/>
        <v>0</v>
      </c>
    </row>
    <row r="1315" spans="1:9" ht="12.75" customHeight="1">
      <c r="A1315" s="15"/>
      <c r="B1315" s="242"/>
      <c r="C1315" s="244" t="s">
        <v>2926</v>
      </c>
      <c r="D1315" s="246" t="s">
        <v>522</v>
      </c>
      <c r="E1315" s="245">
        <v>2.6</v>
      </c>
      <c r="F1315" s="56" t="s">
        <v>396</v>
      </c>
      <c r="G1315" s="6"/>
      <c r="H1315" s="4">
        <f t="shared" si="50"/>
        <v>0</v>
      </c>
    </row>
    <row r="1316" spans="1:9" ht="12.75" customHeight="1">
      <c r="A1316" s="15"/>
      <c r="B1316" s="242"/>
      <c r="C1316" s="244" t="s">
        <v>2927</v>
      </c>
      <c r="D1316" s="246" t="s">
        <v>319</v>
      </c>
      <c r="E1316" s="245">
        <v>2.5</v>
      </c>
      <c r="F1316" s="56" t="s">
        <v>403</v>
      </c>
      <c r="G1316" s="6"/>
      <c r="H1316" s="4">
        <f t="shared" si="50"/>
        <v>0</v>
      </c>
    </row>
    <row r="1317" spans="1:9" ht="12.75" customHeight="1">
      <c r="A1317" s="15"/>
      <c r="B1317" s="242"/>
      <c r="C1317" s="244" t="s">
        <v>2928</v>
      </c>
      <c r="D1317" s="246" t="s">
        <v>435</v>
      </c>
      <c r="E1317" s="245">
        <v>2.5</v>
      </c>
      <c r="F1317" s="56" t="s">
        <v>396</v>
      </c>
      <c r="G1317" s="6"/>
      <c r="H1317" s="4">
        <f t="shared" si="50"/>
        <v>0</v>
      </c>
    </row>
    <row r="1318" spans="1:9" ht="12.75" customHeight="1">
      <c r="A1318" s="15"/>
      <c r="B1318" s="242"/>
      <c r="C1318" s="244" t="s">
        <v>2929</v>
      </c>
      <c r="D1318" s="246" t="s">
        <v>1736</v>
      </c>
      <c r="E1318" s="245">
        <v>3.59</v>
      </c>
      <c r="F1318" s="56" t="s">
        <v>396</v>
      </c>
      <c r="G1318" s="6"/>
      <c r="H1318" s="4">
        <f t="shared" si="50"/>
        <v>0</v>
      </c>
    </row>
    <row r="1319" spans="1:9" ht="12.75" customHeight="1">
      <c r="A1319" s="15"/>
      <c r="B1319" s="242"/>
      <c r="C1319" s="244" t="s">
        <v>2930</v>
      </c>
      <c r="D1319" s="246" t="s">
        <v>921</v>
      </c>
      <c r="E1319" s="245">
        <v>1.68</v>
      </c>
      <c r="F1319" s="56" t="s">
        <v>396</v>
      </c>
      <c r="G1319" s="6"/>
      <c r="H1319" s="4">
        <f t="shared" si="50"/>
        <v>0</v>
      </c>
    </row>
    <row r="1320" spans="1:9" ht="12.75" customHeight="1">
      <c r="A1320" s="15"/>
      <c r="B1320" s="243"/>
      <c r="C1320" s="244" t="s">
        <v>2931</v>
      </c>
      <c r="D1320" s="246" t="s">
        <v>2932</v>
      </c>
      <c r="E1320" s="245">
        <v>2.85</v>
      </c>
      <c r="F1320" s="56" t="s">
        <v>402</v>
      </c>
      <c r="G1320" s="6"/>
      <c r="H1320" s="4">
        <f t="shared" si="50"/>
        <v>0</v>
      </c>
    </row>
    <row r="1321" spans="1:9" ht="16.5" customHeight="1">
      <c r="A1321" s="15"/>
      <c r="B1321" s="15"/>
      <c r="E1321" s="50"/>
      <c r="H1321" s="4"/>
    </row>
    <row r="1322" spans="1:9" s="1" customFormat="1" ht="12.75" customHeight="1">
      <c r="A1322" s="47"/>
      <c r="B1322" s="47"/>
      <c r="C1322" s="17" t="s">
        <v>320</v>
      </c>
      <c r="D1322" s="3"/>
      <c r="E1322" s="49"/>
      <c r="F1322" s="57"/>
      <c r="G1322" s="5"/>
      <c r="H1322" s="4"/>
      <c r="I1322" s="47"/>
    </row>
    <row r="1323" spans="1:9" ht="12.75" customHeight="1">
      <c r="A1323" s="15"/>
      <c r="B1323" s="15"/>
      <c r="C1323" s="247" t="s">
        <v>2314</v>
      </c>
      <c r="D1323" s="249" t="s">
        <v>2315</v>
      </c>
      <c r="E1323" s="248">
        <v>20.85</v>
      </c>
      <c r="F1323" s="56" t="s">
        <v>401</v>
      </c>
      <c r="G1323" s="6"/>
      <c r="H1323" s="4">
        <f t="shared" si="50"/>
        <v>0</v>
      </c>
    </row>
    <row r="1324" spans="1:9" ht="12.75" customHeight="1">
      <c r="A1324" s="15"/>
      <c r="B1324" s="15"/>
      <c r="C1324" s="247" t="s">
        <v>2316</v>
      </c>
      <c r="D1324" s="249" t="s">
        <v>2317</v>
      </c>
      <c r="E1324" s="248">
        <v>14.7</v>
      </c>
      <c r="F1324" s="56" t="s">
        <v>401</v>
      </c>
      <c r="G1324" s="6"/>
      <c r="H1324" s="4">
        <f t="shared" si="50"/>
        <v>0</v>
      </c>
    </row>
    <row r="1325" spans="1:9" ht="12.75" customHeight="1">
      <c r="A1325" s="15"/>
      <c r="B1325" s="15"/>
      <c r="C1325" s="247" t="s">
        <v>1510</v>
      </c>
      <c r="D1325" s="249" t="s">
        <v>1511</v>
      </c>
      <c r="E1325" s="248">
        <v>8.98</v>
      </c>
      <c r="F1325" s="56" t="s">
        <v>401</v>
      </c>
      <c r="G1325" s="6"/>
      <c r="H1325" s="4">
        <f t="shared" si="50"/>
        <v>0</v>
      </c>
    </row>
    <row r="1326" spans="1:9" ht="12.75" customHeight="1">
      <c r="A1326" s="15"/>
      <c r="B1326" s="15"/>
      <c r="C1326" s="247" t="s">
        <v>2318</v>
      </c>
      <c r="D1326" s="249" t="s">
        <v>523</v>
      </c>
      <c r="E1326" s="248">
        <v>34.200000000000003</v>
      </c>
      <c r="F1326" s="56" t="s">
        <v>401</v>
      </c>
      <c r="G1326" s="6"/>
      <c r="H1326" s="4">
        <f t="shared" si="50"/>
        <v>0</v>
      </c>
    </row>
    <row r="1327" spans="1:9" ht="12.75" customHeight="1">
      <c r="A1327" s="15"/>
      <c r="B1327" s="37"/>
      <c r="C1327" s="247" t="s">
        <v>2933</v>
      </c>
      <c r="D1327" s="249" t="s">
        <v>2934</v>
      </c>
      <c r="E1327" s="248">
        <v>17.75</v>
      </c>
      <c r="F1327" s="56" t="s">
        <v>401</v>
      </c>
      <c r="G1327" s="6"/>
      <c r="H1327" s="4">
        <f t="shared" si="50"/>
        <v>0</v>
      </c>
    </row>
    <row r="1328" spans="1:9" ht="12.75" customHeight="1">
      <c r="A1328" s="15"/>
      <c r="B1328" s="15"/>
      <c r="C1328" s="247" t="s">
        <v>2319</v>
      </c>
      <c r="D1328" s="249" t="s">
        <v>524</v>
      </c>
      <c r="E1328" s="248">
        <v>21.1</v>
      </c>
      <c r="F1328" s="56" t="s">
        <v>401</v>
      </c>
      <c r="G1328" s="6"/>
      <c r="H1328" s="4">
        <f t="shared" si="50"/>
        <v>0</v>
      </c>
    </row>
    <row r="1329" spans="1:9" ht="12.75" customHeight="1">
      <c r="A1329" s="15"/>
      <c r="B1329" s="15"/>
      <c r="C1329" s="247" t="s">
        <v>2320</v>
      </c>
      <c r="D1329" s="249" t="s">
        <v>2321</v>
      </c>
      <c r="E1329" s="248">
        <v>8.6999999999999993</v>
      </c>
      <c r="F1329" s="56" t="s">
        <v>401</v>
      </c>
      <c r="G1329" s="6"/>
      <c r="H1329" s="4">
        <f t="shared" si="50"/>
        <v>0</v>
      </c>
    </row>
    <row r="1330" spans="1:9" ht="12.75" customHeight="1">
      <c r="A1330" s="15"/>
      <c r="B1330" s="15"/>
      <c r="C1330" s="247" t="s">
        <v>1512</v>
      </c>
      <c r="D1330" s="249" t="s">
        <v>1513</v>
      </c>
      <c r="E1330" s="248">
        <v>19.850000000000001</v>
      </c>
      <c r="F1330" s="56" t="s">
        <v>401</v>
      </c>
      <c r="G1330" s="6"/>
      <c r="H1330" s="4">
        <f>G1330*E1330</f>
        <v>0</v>
      </c>
    </row>
    <row r="1331" spans="1:9" ht="12.75" customHeight="1">
      <c r="A1331" s="15"/>
      <c r="B1331" s="15"/>
      <c r="C1331" s="247" t="s">
        <v>1738</v>
      </c>
      <c r="D1331" s="249" t="s">
        <v>1739</v>
      </c>
      <c r="E1331" s="248">
        <v>5.5</v>
      </c>
      <c r="F1331" s="56" t="s">
        <v>401</v>
      </c>
      <c r="G1331" s="6"/>
      <c r="H1331" s="4">
        <f>G1331*E1331</f>
        <v>0</v>
      </c>
    </row>
    <row r="1332" spans="1:9" ht="12.75" customHeight="1">
      <c r="A1332" s="15"/>
      <c r="B1332" s="15"/>
      <c r="C1332" s="247" t="s">
        <v>1514</v>
      </c>
      <c r="D1332" s="249" t="s">
        <v>1515</v>
      </c>
      <c r="E1332" s="248">
        <v>21.98</v>
      </c>
      <c r="F1332" s="56" t="s">
        <v>401</v>
      </c>
      <c r="G1332" s="6"/>
      <c r="H1332" s="4">
        <f t="shared" ref="H1332:H1337" si="51">G1332*E1332</f>
        <v>0</v>
      </c>
    </row>
    <row r="1333" spans="1:9" ht="12.75" customHeight="1">
      <c r="A1333" s="15"/>
      <c r="B1333" s="15"/>
      <c r="C1333" s="247" t="s">
        <v>2322</v>
      </c>
      <c r="D1333" s="249" t="s">
        <v>2323</v>
      </c>
      <c r="E1333" s="248">
        <v>8.8000000000000007</v>
      </c>
      <c r="F1333" s="56" t="s">
        <v>401</v>
      </c>
      <c r="G1333" s="6"/>
      <c r="H1333" s="4">
        <f t="shared" si="51"/>
        <v>0</v>
      </c>
    </row>
    <row r="1334" spans="1:9" ht="12.75" customHeight="1">
      <c r="A1334" s="15"/>
      <c r="B1334" s="15"/>
      <c r="C1334" s="247" t="s">
        <v>1516</v>
      </c>
      <c r="D1334" s="249" t="s">
        <v>1517</v>
      </c>
      <c r="E1334" s="248">
        <v>14.75</v>
      </c>
      <c r="F1334" s="56" t="s">
        <v>401</v>
      </c>
      <c r="G1334" s="6"/>
      <c r="H1334" s="4">
        <f t="shared" si="51"/>
        <v>0</v>
      </c>
    </row>
    <row r="1335" spans="1:9" ht="12.75" customHeight="1">
      <c r="A1335" s="15"/>
      <c r="B1335" s="15"/>
      <c r="C1335" s="247" t="s">
        <v>2324</v>
      </c>
      <c r="D1335" s="249" t="s">
        <v>2325</v>
      </c>
      <c r="E1335" s="248">
        <v>12.85</v>
      </c>
      <c r="F1335" s="56" t="s">
        <v>401</v>
      </c>
      <c r="G1335" s="6"/>
      <c r="H1335" s="4">
        <f t="shared" si="51"/>
        <v>0</v>
      </c>
    </row>
    <row r="1336" spans="1:9" ht="12.75" customHeight="1">
      <c r="A1336" s="15"/>
      <c r="B1336" s="15"/>
      <c r="C1336" s="247" t="s">
        <v>2326</v>
      </c>
      <c r="D1336" s="249" t="s">
        <v>2327</v>
      </c>
      <c r="E1336" s="248">
        <v>39.979999999999997</v>
      </c>
      <c r="F1336" s="56" t="s">
        <v>401</v>
      </c>
      <c r="G1336" s="6"/>
      <c r="H1336" s="4">
        <f t="shared" si="51"/>
        <v>0</v>
      </c>
    </row>
    <row r="1337" spans="1:9" ht="12.75" customHeight="1">
      <c r="A1337" s="15"/>
      <c r="B1337" s="15"/>
      <c r="C1337" s="247" t="s">
        <v>1518</v>
      </c>
      <c r="D1337" s="249" t="s">
        <v>1519</v>
      </c>
      <c r="E1337" s="248">
        <v>17.75</v>
      </c>
      <c r="F1337" s="56" t="s">
        <v>401</v>
      </c>
      <c r="G1337" s="6"/>
      <c r="H1337" s="4">
        <f t="shared" si="51"/>
        <v>0</v>
      </c>
    </row>
    <row r="1338" spans="1:9" ht="7.5" customHeight="1">
      <c r="A1338" s="15"/>
      <c r="B1338" s="15"/>
      <c r="C1338" s="30"/>
      <c r="D1338" s="42"/>
      <c r="E1338" s="43"/>
      <c r="H1338" s="4"/>
    </row>
    <row r="1339" spans="1:9" s="1" customFormat="1" ht="12.75" customHeight="1">
      <c r="A1339" s="47"/>
      <c r="B1339" s="47"/>
      <c r="C1339" s="17" t="s">
        <v>321</v>
      </c>
      <c r="D1339" s="3"/>
      <c r="E1339" s="49"/>
      <c r="F1339" s="57"/>
      <c r="G1339" s="5"/>
      <c r="H1339" s="4"/>
      <c r="I1339" s="47"/>
    </row>
    <row r="1340" spans="1:9" ht="12.75" customHeight="1">
      <c r="A1340" s="15"/>
      <c r="B1340" s="15"/>
      <c r="C1340" s="250" t="s">
        <v>1127</v>
      </c>
      <c r="D1340" s="252" t="s">
        <v>1128</v>
      </c>
      <c r="E1340" s="251">
        <v>16.600000000000001</v>
      </c>
      <c r="F1340" s="56" t="s">
        <v>401</v>
      </c>
      <c r="G1340" s="6"/>
      <c r="H1340" s="4">
        <f t="shared" si="50"/>
        <v>0</v>
      </c>
    </row>
    <row r="1341" spans="1:9" ht="12.75" customHeight="1">
      <c r="A1341" s="15"/>
      <c r="B1341" s="15"/>
      <c r="C1341" s="250" t="s">
        <v>1520</v>
      </c>
      <c r="D1341" s="252" t="s">
        <v>1521</v>
      </c>
      <c r="E1341" s="251">
        <v>15.65</v>
      </c>
      <c r="F1341" s="56" t="s">
        <v>401</v>
      </c>
      <c r="G1341" s="6"/>
      <c r="H1341" s="4">
        <f t="shared" ref="H1341:H1416" si="52">G1341*E1341</f>
        <v>0</v>
      </c>
    </row>
    <row r="1342" spans="1:9" ht="12.75" customHeight="1">
      <c r="A1342" s="15"/>
      <c r="B1342" s="15"/>
      <c r="C1342" s="250" t="s">
        <v>922</v>
      </c>
      <c r="D1342" s="252" t="s">
        <v>923</v>
      </c>
      <c r="E1342" s="251">
        <v>22.6</v>
      </c>
      <c r="F1342" s="56" t="s">
        <v>401</v>
      </c>
      <c r="G1342" s="6"/>
      <c r="H1342" s="4">
        <f t="shared" si="52"/>
        <v>0</v>
      </c>
    </row>
    <row r="1343" spans="1:9" ht="12.75" customHeight="1">
      <c r="A1343" s="15"/>
      <c r="B1343" s="15"/>
      <c r="C1343" s="250" t="s">
        <v>2328</v>
      </c>
      <c r="D1343" s="252" t="s">
        <v>436</v>
      </c>
      <c r="E1343" s="251">
        <v>15.5878</v>
      </c>
      <c r="F1343" s="56" t="s">
        <v>401</v>
      </c>
      <c r="G1343" s="6"/>
      <c r="H1343" s="4">
        <f t="shared" si="52"/>
        <v>0</v>
      </c>
    </row>
    <row r="1344" spans="1:9" ht="12.75" customHeight="1">
      <c r="A1344" s="15"/>
      <c r="B1344" s="15"/>
      <c r="C1344" s="250" t="s">
        <v>2329</v>
      </c>
      <c r="D1344" s="252" t="s">
        <v>525</v>
      </c>
      <c r="E1344" s="251">
        <v>8.2363999999999997</v>
      </c>
      <c r="F1344" s="56" t="s">
        <v>401</v>
      </c>
      <c r="G1344" s="6"/>
      <c r="H1344" s="4">
        <f t="shared" si="52"/>
        <v>0</v>
      </c>
    </row>
    <row r="1345" spans="1:9" ht="12.75" customHeight="1">
      <c r="A1345" s="15"/>
      <c r="B1345" s="15"/>
      <c r="C1345" s="250" t="s">
        <v>2936</v>
      </c>
      <c r="D1345" s="252" t="s">
        <v>2937</v>
      </c>
      <c r="E1345" s="251">
        <v>19.399999999999999</v>
      </c>
      <c r="F1345" s="56" t="s">
        <v>401</v>
      </c>
      <c r="G1345" s="6"/>
      <c r="H1345" s="4">
        <f t="shared" si="52"/>
        <v>0</v>
      </c>
    </row>
    <row r="1346" spans="1:9" ht="12.75" customHeight="1">
      <c r="A1346" s="15"/>
      <c r="B1346" s="15"/>
      <c r="C1346" s="250" t="s">
        <v>924</v>
      </c>
      <c r="D1346" s="252" t="s">
        <v>925</v>
      </c>
      <c r="E1346" s="251">
        <v>18.3</v>
      </c>
      <c r="F1346" s="56" t="s">
        <v>401</v>
      </c>
      <c r="G1346" s="6"/>
      <c r="H1346" s="4">
        <f t="shared" si="52"/>
        <v>0</v>
      </c>
    </row>
    <row r="1347" spans="1:9" ht="12.75" customHeight="1">
      <c r="A1347" s="15"/>
      <c r="B1347" s="15"/>
      <c r="C1347" s="250" t="s">
        <v>1243</v>
      </c>
      <c r="D1347" s="252" t="s">
        <v>1244</v>
      </c>
      <c r="E1347" s="251">
        <v>11.2</v>
      </c>
      <c r="F1347" s="56" t="s">
        <v>401</v>
      </c>
      <c r="G1347" s="6"/>
      <c r="H1347" s="4">
        <f t="shared" si="52"/>
        <v>0</v>
      </c>
    </row>
    <row r="1348" spans="1:9" ht="12.75" customHeight="1">
      <c r="A1348" s="15"/>
      <c r="B1348" s="15"/>
      <c r="C1348" s="250" t="s">
        <v>2330</v>
      </c>
      <c r="D1348" s="252" t="s">
        <v>2331</v>
      </c>
      <c r="E1348" s="251">
        <v>14.89</v>
      </c>
      <c r="F1348" s="56" t="s">
        <v>401</v>
      </c>
      <c r="G1348" s="6"/>
      <c r="H1348" s="4">
        <f t="shared" si="52"/>
        <v>0</v>
      </c>
    </row>
    <row r="1349" spans="1:9" ht="12.75" customHeight="1">
      <c r="A1349" s="15"/>
      <c r="B1349" s="15"/>
      <c r="C1349" s="250" t="s">
        <v>2332</v>
      </c>
      <c r="D1349" s="252" t="s">
        <v>2333</v>
      </c>
      <c r="E1349" s="251">
        <v>12.98</v>
      </c>
      <c r="F1349" s="56" t="s">
        <v>401</v>
      </c>
      <c r="G1349" s="6"/>
      <c r="H1349" s="4">
        <f t="shared" ref="H1349:H1351" si="53">G1349*E1349</f>
        <v>0</v>
      </c>
    </row>
    <row r="1350" spans="1:9" ht="12.75" customHeight="1">
      <c r="A1350" s="15"/>
      <c r="B1350" s="15"/>
      <c r="C1350" s="250" t="s">
        <v>322</v>
      </c>
      <c r="D1350" s="252" t="s">
        <v>323</v>
      </c>
      <c r="E1350" s="251">
        <v>13.25</v>
      </c>
      <c r="F1350" s="56" t="s">
        <v>401</v>
      </c>
      <c r="G1350" s="6"/>
      <c r="H1350" s="4">
        <f t="shared" si="53"/>
        <v>0</v>
      </c>
    </row>
    <row r="1351" spans="1:9" ht="12.75" customHeight="1">
      <c r="A1351" s="15"/>
      <c r="B1351" s="15"/>
      <c r="C1351" s="250" t="s">
        <v>2334</v>
      </c>
      <c r="D1351" s="252" t="s">
        <v>2335</v>
      </c>
      <c r="E1351" s="251">
        <v>21.35</v>
      </c>
      <c r="F1351" s="56" t="s">
        <v>401</v>
      </c>
      <c r="G1351" s="6"/>
      <c r="H1351" s="4">
        <f t="shared" si="53"/>
        <v>0</v>
      </c>
    </row>
    <row r="1352" spans="1:9" ht="12.75" customHeight="1">
      <c r="A1352" s="15"/>
      <c r="B1352" s="15"/>
      <c r="E1352" s="50"/>
      <c r="H1352" s="4"/>
    </row>
    <row r="1353" spans="1:9" s="1" customFormat="1" ht="12.75" customHeight="1">
      <c r="A1353" s="47"/>
      <c r="B1353" s="47"/>
      <c r="C1353" s="17" t="s">
        <v>324</v>
      </c>
      <c r="D1353" s="3"/>
      <c r="E1353" s="49"/>
      <c r="F1353" s="57"/>
      <c r="G1353" s="5"/>
      <c r="H1353" s="4"/>
      <c r="I1353" s="47"/>
    </row>
    <row r="1354" spans="1:9" ht="12.75" customHeight="1">
      <c r="A1354" s="15"/>
      <c r="B1354" s="15"/>
      <c r="C1354" s="253" t="s">
        <v>1522</v>
      </c>
      <c r="D1354" s="255" t="s">
        <v>1523</v>
      </c>
      <c r="E1354" s="254">
        <v>12.5</v>
      </c>
      <c r="F1354" s="56" t="s">
        <v>403</v>
      </c>
      <c r="G1354" s="6"/>
      <c r="H1354" s="4">
        <f t="shared" si="52"/>
        <v>0</v>
      </c>
    </row>
    <row r="1355" spans="1:9" ht="12.75" customHeight="1">
      <c r="A1355" s="15"/>
      <c r="B1355" s="15"/>
      <c r="C1355" s="253" t="s">
        <v>1524</v>
      </c>
      <c r="D1355" s="255" t="s">
        <v>1525</v>
      </c>
      <c r="E1355" s="254">
        <v>14.98</v>
      </c>
      <c r="F1355" s="56" t="s">
        <v>403</v>
      </c>
      <c r="G1355" s="6"/>
      <c r="H1355" s="4">
        <f t="shared" si="52"/>
        <v>0</v>
      </c>
    </row>
    <row r="1356" spans="1:9" ht="12.75" customHeight="1">
      <c r="A1356" s="15"/>
      <c r="B1356" s="15"/>
      <c r="C1356" s="253" t="s">
        <v>1526</v>
      </c>
      <c r="D1356" s="255" t="s">
        <v>1523</v>
      </c>
      <c r="E1356" s="254">
        <v>14.98</v>
      </c>
      <c r="F1356" s="56" t="s">
        <v>403</v>
      </c>
      <c r="G1356" s="6"/>
      <c r="H1356" s="4">
        <f t="shared" si="52"/>
        <v>0</v>
      </c>
    </row>
    <row r="1357" spans="1:9" ht="12.75" customHeight="1">
      <c r="A1357" s="15"/>
      <c r="B1357" s="15"/>
      <c r="C1357" s="253" t="s">
        <v>1527</v>
      </c>
      <c r="D1357" s="255" t="s">
        <v>1528</v>
      </c>
      <c r="E1357" s="254">
        <v>21.4</v>
      </c>
      <c r="F1357" s="56" t="s">
        <v>403</v>
      </c>
      <c r="G1357" s="6"/>
      <c r="H1357" s="4">
        <f t="shared" si="52"/>
        <v>0</v>
      </c>
    </row>
    <row r="1358" spans="1:9" ht="12.75" customHeight="1">
      <c r="A1358" s="15"/>
      <c r="B1358" s="15"/>
      <c r="C1358" s="253" t="s">
        <v>1129</v>
      </c>
      <c r="D1358" s="255" t="s">
        <v>1130</v>
      </c>
      <c r="E1358" s="254">
        <v>15.2</v>
      </c>
      <c r="F1358" s="56" t="s">
        <v>406</v>
      </c>
      <c r="G1358" s="6"/>
      <c r="H1358" s="4">
        <f t="shared" si="52"/>
        <v>0</v>
      </c>
    </row>
    <row r="1359" spans="1:9" ht="12.75" customHeight="1">
      <c r="A1359" s="15"/>
      <c r="B1359" s="15"/>
      <c r="C1359" s="253" t="s">
        <v>1131</v>
      </c>
      <c r="D1359" s="255" t="s">
        <v>1132</v>
      </c>
      <c r="E1359" s="254">
        <v>15.2</v>
      </c>
      <c r="F1359" s="56" t="s">
        <v>406</v>
      </c>
      <c r="G1359" s="6"/>
      <c r="H1359" s="4">
        <f t="shared" si="52"/>
        <v>0</v>
      </c>
    </row>
    <row r="1360" spans="1:9" ht="12.75" customHeight="1">
      <c r="A1360" s="15"/>
      <c r="B1360" s="15"/>
      <c r="C1360" s="253" t="s">
        <v>1133</v>
      </c>
      <c r="D1360" s="255" t="s">
        <v>1134</v>
      </c>
      <c r="E1360" s="254">
        <v>15.2</v>
      </c>
      <c r="F1360" s="56" t="s">
        <v>406</v>
      </c>
      <c r="G1360" s="6"/>
      <c r="H1360" s="4">
        <f t="shared" si="52"/>
        <v>0</v>
      </c>
    </row>
    <row r="1361" spans="1:8" ht="12.75" customHeight="1">
      <c r="A1361" s="15"/>
      <c r="B1361" s="15"/>
      <c r="C1361" s="253" t="s">
        <v>1135</v>
      </c>
      <c r="D1361" s="255" t="s">
        <v>1136</v>
      </c>
      <c r="E1361" s="254">
        <v>15.2</v>
      </c>
      <c r="F1361" s="56" t="s">
        <v>406</v>
      </c>
      <c r="G1361" s="6"/>
      <c r="H1361" s="4">
        <f t="shared" si="52"/>
        <v>0</v>
      </c>
    </row>
    <row r="1362" spans="1:8" ht="12.75" customHeight="1">
      <c r="A1362" s="15"/>
      <c r="B1362" s="15"/>
      <c r="C1362" s="253" t="s">
        <v>2336</v>
      </c>
      <c r="D1362" s="255" t="s">
        <v>1137</v>
      </c>
      <c r="E1362" s="254">
        <v>27.25</v>
      </c>
      <c r="F1362" s="56" t="s">
        <v>403</v>
      </c>
      <c r="G1362" s="6"/>
      <c r="H1362" s="4">
        <f t="shared" si="52"/>
        <v>0</v>
      </c>
    </row>
    <row r="1363" spans="1:8" ht="12.75" customHeight="1">
      <c r="A1363" s="15"/>
      <c r="B1363" s="15"/>
      <c r="C1363" s="253" t="s">
        <v>1740</v>
      </c>
      <c r="D1363" s="255" t="s">
        <v>1741</v>
      </c>
      <c r="E1363" s="254">
        <v>18.899999999999999</v>
      </c>
      <c r="F1363" s="56" t="s">
        <v>406</v>
      </c>
      <c r="G1363" s="6"/>
      <c r="H1363" s="4">
        <f t="shared" si="52"/>
        <v>0</v>
      </c>
    </row>
    <row r="1364" spans="1:8" ht="12.75" customHeight="1">
      <c r="A1364" s="15"/>
      <c r="B1364" s="15"/>
      <c r="C1364" s="253" t="s">
        <v>1742</v>
      </c>
      <c r="D1364" s="255" t="s">
        <v>1743</v>
      </c>
      <c r="E1364" s="254">
        <v>18.899999999999999</v>
      </c>
      <c r="F1364" s="56" t="s">
        <v>406</v>
      </c>
      <c r="G1364" s="6"/>
      <c r="H1364" s="4">
        <f t="shared" si="52"/>
        <v>0</v>
      </c>
    </row>
    <row r="1365" spans="1:8" ht="12.75" customHeight="1">
      <c r="A1365" s="15"/>
      <c r="B1365" s="15"/>
      <c r="C1365" s="253" t="s">
        <v>1744</v>
      </c>
      <c r="D1365" s="255" t="s">
        <v>1745</v>
      </c>
      <c r="E1365" s="254">
        <v>18.5</v>
      </c>
      <c r="F1365" s="56" t="s">
        <v>403</v>
      </c>
      <c r="G1365" s="6"/>
      <c r="H1365" s="4">
        <f t="shared" si="52"/>
        <v>0</v>
      </c>
    </row>
    <row r="1366" spans="1:8" ht="12.75" customHeight="1">
      <c r="A1366" s="15"/>
      <c r="B1366" s="15"/>
      <c r="C1366" s="253" t="s">
        <v>2337</v>
      </c>
      <c r="D1366" s="255" t="s">
        <v>2338</v>
      </c>
      <c r="E1366" s="254">
        <v>33</v>
      </c>
      <c r="F1366" s="56" t="s">
        <v>406</v>
      </c>
      <c r="G1366" s="6"/>
      <c r="H1366" s="4">
        <f t="shared" si="52"/>
        <v>0</v>
      </c>
    </row>
    <row r="1367" spans="1:8" ht="12.75" customHeight="1">
      <c r="A1367" s="15"/>
      <c r="B1367" s="15"/>
      <c r="C1367" s="253" t="s">
        <v>1529</v>
      </c>
      <c r="D1367" s="255" t="s">
        <v>1530</v>
      </c>
      <c r="E1367" s="254">
        <v>69.8</v>
      </c>
      <c r="F1367" s="59" t="s">
        <v>401</v>
      </c>
      <c r="G1367" s="6"/>
      <c r="H1367" s="4">
        <f t="shared" si="52"/>
        <v>0</v>
      </c>
    </row>
    <row r="1368" spans="1:8" ht="12.75" customHeight="1">
      <c r="A1368" s="15"/>
      <c r="B1368" s="15"/>
      <c r="C1368" s="253" t="s">
        <v>2339</v>
      </c>
      <c r="D1368" s="255" t="s">
        <v>2340</v>
      </c>
      <c r="E1368" s="254">
        <v>158.5</v>
      </c>
      <c r="F1368" s="59" t="s">
        <v>401</v>
      </c>
      <c r="G1368" s="6"/>
      <c r="H1368" s="4">
        <f t="shared" si="52"/>
        <v>0</v>
      </c>
    </row>
    <row r="1369" spans="1:8" ht="12.75" customHeight="1">
      <c r="A1369" s="15"/>
      <c r="B1369" s="15"/>
      <c r="C1369" s="253" t="s">
        <v>926</v>
      </c>
      <c r="D1369" s="255" t="s">
        <v>927</v>
      </c>
      <c r="E1369" s="254">
        <v>18.95</v>
      </c>
      <c r="F1369" s="56" t="s">
        <v>401</v>
      </c>
      <c r="G1369" s="6"/>
      <c r="H1369" s="4">
        <f t="shared" si="52"/>
        <v>0</v>
      </c>
    </row>
    <row r="1370" spans="1:8" ht="12.75" customHeight="1">
      <c r="A1370" s="15"/>
      <c r="B1370" s="37"/>
      <c r="C1370" s="253" t="s">
        <v>2938</v>
      </c>
      <c r="D1370" s="255" t="s">
        <v>2939</v>
      </c>
      <c r="E1370" s="254">
        <v>19.899999999999999</v>
      </c>
      <c r="G1370" s="6"/>
      <c r="H1370" s="4">
        <f t="shared" si="52"/>
        <v>0</v>
      </c>
    </row>
    <row r="1371" spans="1:8" ht="12.75" customHeight="1">
      <c r="A1371" s="15"/>
      <c r="B1371" s="37"/>
      <c r="C1371" s="253" t="s">
        <v>2940</v>
      </c>
      <c r="D1371" s="255" t="s">
        <v>2941</v>
      </c>
      <c r="E1371" s="254">
        <v>19.899999999999999</v>
      </c>
      <c r="F1371" s="2"/>
      <c r="G1371" s="6"/>
      <c r="H1371" s="4">
        <f t="shared" si="52"/>
        <v>0</v>
      </c>
    </row>
    <row r="1372" spans="1:8" ht="12.75" customHeight="1">
      <c r="A1372" s="15"/>
      <c r="B1372" s="15"/>
      <c r="C1372" s="253" t="s">
        <v>1746</v>
      </c>
      <c r="D1372" s="255" t="s">
        <v>1747</v>
      </c>
      <c r="E1372" s="254">
        <v>21.3</v>
      </c>
      <c r="F1372" s="56" t="s">
        <v>401</v>
      </c>
      <c r="G1372" s="6"/>
      <c r="H1372" s="4">
        <f t="shared" si="52"/>
        <v>0</v>
      </c>
    </row>
    <row r="1373" spans="1:8" ht="12.75" customHeight="1">
      <c r="A1373" s="15"/>
      <c r="B1373" s="15"/>
      <c r="C1373" s="253" t="s">
        <v>928</v>
      </c>
      <c r="D1373" s="255" t="s">
        <v>929</v>
      </c>
      <c r="E1373" s="254">
        <v>41.65</v>
      </c>
      <c r="F1373" s="56" t="s">
        <v>401</v>
      </c>
      <c r="G1373" s="6"/>
      <c r="H1373" s="4">
        <f t="shared" si="52"/>
        <v>0</v>
      </c>
    </row>
    <row r="1374" spans="1:8" ht="12.75" customHeight="1">
      <c r="A1374" s="15"/>
      <c r="B1374" s="15"/>
      <c r="C1374" s="253" t="s">
        <v>1748</v>
      </c>
      <c r="D1374" s="255" t="s">
        <v>1749</v>
      </c>
      <c r="E1374" s="254">
        <v>24.75</v>
      </c>
      <c r="F1374" s="56" t="s">
        <v>401</v>
      </c>
      <c r="G1374" s="6"/>
      <c r="H1374" s="4">
        <f t="shared" si="52"/>
        <v>0</v>
      </c>
    </row>
    <row r="1375" spans="1:8" ht="12.75" customHeight="1">
      <c r="A1375" s="15"/>
      <c r="B1375" s="15"/>
      <c r="C1375" s="253" t="s">
        <v>930</v>
      </c>
      <c r="D1375" s="255" t="s">
        <v>931</v>
      </c>
      <c r="E1375" s="254">
        <v>49.98</v>
      </c>
      <c r="F1375" s="56" t="s">
        <v>401</v>
      </c>
      <c r="G1375" s="6"/>
      <c r="H1375" s="4">
        <f t="shared" si="52"/>
        <v>0</v>
      </c>
    </row>
    <row r="1376" spans="1:8" ht="12.75" customHeight="1">
      <c r="A1376" s="15"/>
      <c r="B1376" s="15"/>
      <c r="C1376" s="253" t="s">
        <v>1138</v>
      </c>
      <c r="D1376" s="255" t="s">
        <v>1139</v>
      </c>
      <c r="E1376" s="254">
        <v>27.78</v>
      </c>
      <c r="F1376" s="56" t="s">
        <v>406</v>
      </c>
      <c r="G1376" s="6"/>
      <c r="H1376" s="4">
        <f t="shared" si="52"/>
        <v>0</v>
      </c>
    </row>
    <row r="1377" spans="1:9" ht="12.75" customHeight="1">
      <c r="A1377" s="15"/>
      <c r="B1377" s="15"/>
      <c r="C1377" s="253" t="s">
        <v>1140</v>
      </c>
      <c r="D1377" s="255" t="s">
        <v>1141</v>
      </c>
      <c r="E1377" s="254">
        <v>27.78</v>
      </c>
      <c r="F1377" s="56" t="s">
        <v>406</v>
      </c>
      <c r="G1377" s="6"/>
      <c r="H1377" s="4">
        <f t="shared" si="52"/>
        <v>0</v>
      </c>
    </row>
    <row r="1378" spans="1:9" ht="12.75" customHeight="1">
      <c r="A1378" s="15"/>
      <c r="B1378" s="37"/>
      <c r="C1378" s="253" t="s">
        <v>2942</v>
      </c>
      <c r="D1378" s="255" t="s">
        <v>2943</v>
      </c>
      <c r="E1378" s="254">
        <v>18.98</v>
      </c>
      <c r="F1378" s="2"/>
      <c r="G1378" s="6"/>
      <c r="H1378" s="4">
        <f t="shared" si="52"/>
        <v>0</v>
      </c>
    </row>
    <row r="1379" spans="1:9" ht="3.75" customHeight="1">
      <c r="A1379" s="15"/>
      <c r="B1379" s="15"/>
      <c r="E1379" s="50"/>
      <c r="G1379" s="7"/>
      <c r="H1379" s="4"/>
    </row>
    <row r="1380" spans="1:9" s="1" customFormat="1" ht="12.75" customHeight="1">
      <c r="A1380" s="47"/>
      <c r="B1380" s="47"/>
      <c r="C1380" s="17" t="s">
        <v>325</v>
      </c>
      <c r="D1380" s="3"/>
      <c r="E1380" s="49"/>
      <c r="F1380" s="57"/>
      <c r="G1380" s="5"/>
      <c r="H1380" s="4"/>
      <c r="I1380" s="47"/>
    </row>
    <row r="1381" spans="1:9" ht="12.75" customHeight="1">
      <c r="A1381" s="15"/>
      <c r="B1381" s="15"/>
      <c r="C1381" s="256" t="s">
        <v>2341</v>
      </c>
      <c r="D1381" s="258" t="s">
        <v>2342</v>
      </c>
      <c r="E1381" s="257">
        <v>3.5</v>
      </c>
      <c r="F1381" s="56" t="s">
        <v>401</v>
      </c>
      <c r="G1381" s="6"/>
      <c r="H1381" s="4">
        <f t="shared" si="52"/>
        <v>0</v>
      </c>
    </row>
    <row r="1382" spans="1:9" ht="12.75" customHeight="1">
      <c r="A1382" s="15"/>
      <c r="B1382" s="15"/>
      <c r="C1382" s="256" t="s">
        <v>2343</v>
      </c>
      <c r="D1382" s="258" t="s">
        <v>1531</v>
      </c>
      <c r="E1382" s="257">
        <v>18.5</v>
      </c>
      <c r="F1382" s="56" t="s">
        <v>401</v>
      </c>
      <c r="G1382" s="6"/>
      <c r="H1382" s="4">
        <f t="shared" si="52"/>
        <v>0</v>
      </c>
    </row>
    <row r="1383" spans="1:9" ht="12.75" customHeight="1">
      <c r="A1383" s="15"/>
      <c r="B1383" s="15"/>
      <c r="C1383" s="256" t="s">
        <v>2344</v>
      </c>
      <c r="D1383" s="258" t="s">
        <v>326</v>
      </c>
      <c r="E1383" s="257">
        <v>6.2</v>
      </c>
      <c r="F1383" s="56" t="s">
        <v>401</v>
      </c>
      <c r="G1383" s="6"/>
      <c r="H1383" s="4">
        <f t="shared" si="52"/>
        <v>0</v>
      </c>
    </row>
    <row r="1384" spans="1:9" ht="12.75" customHeight="1">
      <c r="A1384" s="15"/>
      <c r="B1384" s="15"/>
      <c r="C1384" s="256" t="s">
        <v>2345</v>
      </c>
      <c r="D1384" s="258" t="s">
        <v>327</v>
      </c>
      <c r="E1384" s="257">
        <v>6.18</v>
      </c>
      <c r="F1384" s="56" t="s">
        <v>401</v>
      </c>
      <c r="G1384" s="6"/>
      <c r="H1384" s="4">
        <f t="shared" si="52"/>
        <v>0</v>
      </c>
    </row>
    <row r="1385" spans="1:9" ht="12.75" customHeight="1">
      <c r="A1385" s="15"/>
      <c r="B1385" s="15"/>
      <c r="C1385" s="256" t="s">
        <v>2346</v>
      </c>
      <c r="D1385" s="258" t="s">
        <v>1750</v>
      </c>
      <c r="E1385" s="257">
        <v>11.25</v>
      </c>
      <c r="F1385" s="56" t="s">
        <v>401</v>
      </c>
      <c r="G1385" s="6"/>
      <c r="H1385" s="4">
        <f t="shared" si="52"/>
        <v>0</v>
      </c>
    </row>
    <row r="1386" spans="1:9" ht="12.75" customHeight="1">
      <c r="A1386" s="15"/>
      <c r="B1386" s="15"/>
      <c r="C1386" s="256" t="s">
        <v>2944</v>
      </c>
      <c r="D1386" s="258" t="s">
        <v>2945</v>
      </c>
      <c r="E1386" s="257">
        <v>14.98</v>
      </c>
      <c r="F1386" s="56" t="s">
        <v>401</v>
      </c>
      <c r="G1386" s="6"/>
      <c r="H1386" s="4">
        <f t="shared" si="52"/>
        <v>0</v>
      </c>
    </row>
    <row r="1387" spans="1:9" ht="12.75" customHeight="1">
      <c r="A1387" s="15"/>
      <c r="B1387" s="15"/>
      <c r="C1387" s="256" t="s">
        <v>2347</v>
      </c>
      <c r="D1387" s="258" t="s">
        <v>1751</v>
      </c>
      <c r="E1387" s="257">
        <v>27.5</v>
      </c>
      <c r="F1387" s="56" t="s">
        <v>401</v>
      </c>
      <c r="G1387" s="6"/>
      <c r="H1387" s="4">
        <f t="shared" si="52"/>
        <v>0</v>
      </c>
    </row>
    <row r="1388" spans="1:9" ht="12.75" customHeight="1">
      <c r="A1388" s="15"/>
      <c r="B1388" s="15"/>
      <c r="C1388" s="256" t="s">
        <v>932</v>
      </c>
      <c r="D1388" s="258" t="s">
        <v>933</v>
      </c>
      <c r="E1388" s="257">
        <v>6.6</v>
      </c>
      <c r="F1388" s="56" t="s">
        <v>401</v>
      </c>
      <c r="G1388" s="6"/>
      <c r="H1388" s="4">
        <f t="shared" si="52"/>
        <v>0</v>
      </c>
    </row>
    <row r="1389" spans="1:9" ht="12.75" customHeight="1">
      <c r="A1389" s="15"/>
      <c r="B1389" s="15"/>
      <c r="C1389" s="256" t="s">
        <v>934</v>
      </c>
      <c r="D1389" s="258" t="s">
        <v>935</v>
      </c>
      <c r="E1389" s="257">
        <v>15.35</v>
      </c>
      <c r="F1389" s="56" t="s">
        <v>401</v>
      </c>
      <c r="G1389" s="6"/>
      <c r="H1389" s="4">
        <f t="shared" si="52"/>
        <v>0</v>
      </c>
    </row>
    <row r="1390" spans="1:9" ht="12.75" customHeight="1">
      <c r="A1390" s="15"/>
      <c r="B1390" s="15"/>
      <c r="C1390" s="256" t="s">
        <v>2946</v>
      </c>
      <c r="D1390" s="258" t="s">
        <v>2947</v>
      </c>
      <c r="E1390" s="257">
        <v>6.6</v>
      </c>
      <c r="F1390" s="56" t="s">
        <v>401</v>
      </c>
      <c r="G1390" s="6"/>
      <c r="H1390" s="4">
        <f t="shared" si="52"/>
        <v>0</v>
      </c>
    </row>
    <row r="1391" spans="1:9" ht="12.75" customHeight="1">
      <c r="A1391" s="15"/>
      <c r="B1391" s="15"/>
      <c r="C1391" s="256" t="s">
        <v>936</v>
      </c>
      <c r="D1391" s="258" t="s">
        <v>937</v>
      </c>
      <c r="E1391" s="257">
        <v>10.199999999999999</v>
      </c>
      <c r="F1391" s="56" t="s">
        <v>401</v>
      </c>
      <c r="G1391" s="6"/>
      <c r="H1391" s="4">
        <f t="shared" si="52"/>
        <v>0</v>
      </c>
    </row>
    <row r="1392" spans="1:9" ht="12.75" customHeight="1">
      <c r="A1392" s="15"/>
      <c r="B1392" s="15"/>
      <c r="C1392" s="256" t="s">
        <v>526</v>
      </c>
      <c r="D1392" s="258" t="s">
        <v>527</v>
      </c>
      <c r="E1392" s="257">
        <v>14.98</v>
      </c>
      <c r="F1392" s="56" t="s">
        <v>401</v>
      </c>
      <c r="G1392" s="6"/>
      <c r="H1392" s="4">
        <f t="shared" si="52"/>
        <v>0</v>
      </c>
    </row>
    <row r="1393" spans="1:8" ht="12.75" customHeight="1">
      <c r="A1393" s="15"/>
      <c r="B1393" s="15"/>
      <c r="C1393" s="256" t="s">
        <v>938</v>
      </c>
      <c r="D1393" s="258" t="s">
        <v>939</v>
      </c>
      <c r="E1393" s="257">
        <v>6.98</v>
      </c>
      <c r="F1393" s="56" t="s">
        <v>401</v>
      </c>
      <c r="G1393" s="6"/>
      <c r="H1393" s="4">
        <f t="shared" si="52"/>
        <v>0</v>
      </c>
    </row>
    <row r="1394" spans="1:8" ht="12.75" customHeight="1">
      <c r="A1394" s="15"/>
      <c r="B1394" s="15"/>
      <c r="C1394" s="256" t="s">
        <v>2948</v>
      </c>
      <c r="D1394" s="258" t="s">
        <v>2949</v>
      </c>
      <c r="E1394" s="257">
        <v>6.6</v>
      </c>
      <c r="F1394" s="56" t="s">
        <v>401</v>
      </c>
      <c r="G1394" s="6"/>
      <c r="H1394" s="4">
        <f t="shared" si="52"/>
        <v>0</v>
      </c>
    </row>
    <row r="1395" spans="1:8" ht="12.75" customHeight="1">
      <c r="A1395" s="15"/>
      <c r="B1395" s="15"/>
      <c r="C1395" s="256" t="s">
        <v>2950</v>
      </c>
      <c r="D1395" s="258" t="s">
        <v>2951</v>
      </c>
      <c r="E1395" s="257">
        <v>6.85</v>
      </c>
      <c r="F1395" s="56" t="s">
        <v>401</v>
      </c>
      <c r="G1395" s="6"/>
      <c r="H1395" s="4">
        <f t="shared" si="52"/>
        <v>0</v>
      </c>
    </row>
    <row r="1396" spans="1:8" ht="12.75" customHeight="1">
      <c r="A1396" s="15"/>
      <c r="B1396" s="15"/>
      <c r="C1396" s="256" t="s">
        <v>2952</v>
      </c>
      <c r="D1396" s="258" t="s">
        <v>2953</v>
      </c>
      <c r="E1396" s="257">
        <v>7.9</v>
      </c>
      <c r="F1396" s="56" t="s">
        <v>401</v>
      </c>
      <c r="G1396" s="6"/>
      <c r="H1396" s="4">
        <f t="shared" si="52"/>
        <v>0</v>
      </c>
    </row>
    <row r="1397" spans="1:8" ht="12.75" customHeight="1">
      <c r="A1397" s="15"/>
      <c r="B1397" s="15"/>
      <c r="C1397" s="256" t="s">
        <v>1142</v>
      </c>
      <c r="D1397" s="258" t="s">
        <v>1143</v>
      </c>
      <c r="E1397" s="257">
        <v>5.75</v>
      </c>
      <c r="F1397" s="56" t="s">
        <v>401</v>
      </c>
      <c r="G1397" s="6"/>
      <c r="H1397" s="4">
        <f t="shared" si="52"/>
        <v>0</v>
      </c>
    </row>
    <row r="1398" spans="1:8" ht="12.75" customHeight="1">
      <c r="A1398" s="15"/>
      <c r="B1398" s="15"/>
      <c r="C1398" s="256" t="s">
        <v>2954</v>
      </c>
      <c r="D1398" s="258" t="s">
        <v>2955</v>
      </c>
      <c r="E1398" s="257">
        <v>14.8</v>
      </c>
      <c r="F1398" s="56" t="s">
        <v>401</v>
      </c>
      <c r="G1398" s="6"/>
      <c r="H1398" s="4">
        <f t="shared" si="52"/>
        <v>0</v>
      </c>
    </row>
    <row r="1399" spans="1:8" ht="12.75" customHeight="1">
      <c r="A1399" s="15"/>
      <c r="B1399" s="15"/>
      <c r="C1399" s="256" t="s">
        <v>2956</v>
      </c>
      <c r="D1399" s="258" t="s">
        <v>2957</v>
      </c>
      <c r="E1399" s="257">
        <v>5.99</v>
      </c>
      <c r="F1399" s="56" t="s">
        <v>401</v>
      </c>
      <c r="G1399" s="6"/>
      <c r="H1399" s="4">
        <f t="shared" si="52"/>
        <v>0</v>
      </c>
    </row>
    <row r="1400" spans="1:8" ht="12.75" customHeight="1">
      <c r="A1400" s="15"/>
      <c r="B1400" s="15"/>
      <c r="C1400" s="256" t="s">
        <v>1144</v>
      </c>
      <c r="D1400" s="258" t="s">
        <v>2958</v>
      </c>
      <c r="E1400" s="257">
        <v>11.89</v>
      </c>
      <c r="F1400" s="56" t="s">
        <v>401</v>
      </c>
      <c r="G1400" s="6"/>
      <c r="H1400" s="4">
        <f t="shared" si="52"/>
        <v>0</v>
      </c>
    </row>
    <row r="1401" spans="1:8" ht="12.75" customHeight="1">
      <c r="A1401" s="15"/>
      <c r="B1401" s="15"/>
      <c r="C1401" s="256" t="s">
        <v>2348</v>
      </c>
      <c r="D1401" s="258" t="s">
        <v>2349</v>
      </c>
      <c r="E1401" s="257">
        <v>14.4</v>
      </c>
      <c r="F1401" s="56" t="s">
        <v>401</v>
      </c>
      <c r="G1401" s="6"/>
      <c r="H1401" s="4">
        <f t="shared" si="52"/>
        <v>0</v>
      </c>
    </row>
    <row r="1402" spans="1:8" ht="12.75" customHeight="1">
      <c r="A1402" s="15"/>
      <c r="B1402" s="15"/>
      <c r="C1402" s="256" t="s">
        <v>1145</v>
      </c>
      <c r="D1402" s="258" t="s">
        <v>1146</v>
      </c>
      <c r="E1402" s="257">
        <v>15.8</v>
      </c>
      <c r="F1402" s="56" t="s">
        <v>401</v>
      </c>
      <c r="G1402" s="6"/>
      <c r="H1402" s="4">
        <f t="shared" si="52"/>
        <v>0</v>
      </c>
    </row>
    <row r="1403" spans="1:8" ht="12.75" customHeight="1">
      <c r="A1403" s="15"/>
      <c r="B1403" s="15"/>
      <c r="C1403" s="256" t="s">
        <v>528</v>
      </c>
      <c r="D1403" s="258" t="s">
        <v>529</v>
      </c>
      <c r="E1403" s="257">
        <v>25.5</v>
      </c>
      <c r="F1403" s="56" t="s">
        <v>401</v>
      </c>
      <c r="G1403" s="6"/>
      <c r="H1403" s="4">
        <f t="shared" si="52"/>
        <v>0</v>
      </c>
    </row>
    <row r="1404" spans="1:8" ht="12.75" customHeight="1">
      <c r="A1404" s="15"/>
      <c r="B1404" s="15"/>
      <c r="C1404" s="256" t="s">
        <v>940</v>
      </c>
      <c r="D1404" s="258" t="s">
        <v>941</v>
      </c>
      <c r="E1404" s="257">
        <v>9.98</v>
      </c>
      <c r="F1404" s="56" t="s">
        <v>401</v>
      </c>
      <c r="G1404" s="6"/>
      <c r="H1404" s="4">
        <f t="shared" si="52"/>
        <v>0</v>
      </c>
    </row>
    <row r="1405" spans="1:8" ht="12.75" customHeight="1">
      <c r="A1405" s="15"/>
      <c r="B1405" s="15"/>
      <c r="C1405" s="256" t="s">
        <v>942</v>
      </c>
      <c r="D1405" s="258" t="s">
        <v>943</v>
      </c>
      <c r="E1405" s="257">
        <v>7.98</v>
      </c>
      <c r="F1405" s="56" t="s">
        <v>401</v>
      </c>
      <c r="G1405" s="6"/>
      <c r="H1405" s="4">
        <f t="shared" si="52"/>
        <v>0</v>
      </c>
    </row>
    <row r="1406" spans="1:8" ht="12.75" customHeight="1">
      <c r="A1406" s="15"/>
      <c r="B1406" s="15"/>
      <c r="C1406" s="256" t="s">
        <v>1147</v>
      </c>
      <c r="D1406" s="258" t="s">
        <v>1148</v>
      </c>
      <c r="E1406" s="257">
        <v>16.600000000000001</v>
      </c>
      <c r="F1406" s="56" t="s">
        <v>401</v>
      </c>
      <c r="G1406" s="6"/>
      <c r="H1406" s="4">
        <f t="shared" ref="H1406:H1409" si="54">G1406*E1406</f>
        <v>0</v>
      </c>
    </row>
    <row r="1407" spans="1:8" ht="12.75" customHeight="1">
      <c r="A1407" s="15"/>
      <c r="B1407" s="15"/>
      <c r="C1407" s="256" t="s">
        <v>2959</v>
      </c>
      <c r="D1407" s="258" t="s">
        <v>2960</v>
      </c>
      <c r="E1407" s="257">
        <v>44.3</v>
      </c>
      <c r="F1407" s="56" t="s">
        <v>401</v>
      </c>
      <c r="G1407" s="6"/>
      <c r="H1407" s="4">
        <f t="shared" si="54"/>
        <v>0</v>
      </c>
    </row>
    <row r="1408" spans="1:8" ht="12.75" customHeight="1">
      <c r="A1408" s="15"/>
      <c r="B1408" s="15"/>
      <c r="C1408" s="256" t="s">
        <v>1532</v>
      </c>
      <c r="D1408" s="258" t="s">
        <v>1533</v>
      </c>
      <c r="E1408" s="257">
        <v>23.6</v>
      </c>
      <c r="F1408" s="56" t="s">
        <v>401</v>
      </c>
      <c r="G1408" s="6"/>
      <c r="H1408" s="4">
        <f t="shared" si="54"/>
        <v>0</v>
      </c>
    </row>
    <row r="1409" spans="1:9" ht="12.75" customHeight="1">
      <c r="A1409" s="15"/>
      <c r="B1409" s="15"/>
      <c r="C1409" s="256" t="s">
        <v>1752</v>
      </c>
      <c r="D1409" s="258" t="s">
        <v>1753</v>
      </c>
      <c r="E1409" s="257">
        <v>36.9</v>
      </c>
      <c r="F1409" s="56" t="s">
        <v>401</v>
      </c>
      <c r="G1409" s="6"/>
      <c r="H1409" s="4">
        <f t="shared" si="54"/>
        <v>0</v>
      </c>
    </row>
    <row r="1410" spans="1:9" ht="6.75" customHeight="1">
      <c r="A1410" s="15"/>
      <c r="B1410" s="15"/>
      <c r="E1410" s="50"/>
      <c r="H1410" s="4"/>
    </row>
    <row r="1411" spans="1:9" s="1" customFormat="1" ht="12.75" customHeight="1">
      <c r="A1411" s="47"/>
      <c r="B1411" s="47"/>
      <c r="C1411" s="17" t="s">
        <v>328</v>
      </c>
      <c r="D1411" s="3"/>
      <c r="E1411" s="49"/>
      <c r="F1411" s="57"/>
      <c r="G1411" s="5"/>
      <c r="H1411" s="4"/>
      <c r="I1411" s="47"/>
    </row>
    <row r="1412" spans="1:9" ht="12.75" customHeight="1">
      <c r="A1412" s="15"/>
      <c r="B1412" s="15"/>
      <c r="C1412" s="259" t="s">
        <v>2350</v>
      </c>
      <c r="D1412" s="261" t="s">
        <v>2961</v>
      </c>
      <c r="E1412" s="260">
        <v>8.15</v>
      </c>
      <c r="F1412" s="56" t="s">
        <v>405</v>
      </c>
      <c r="G1412" s="6"/>
      <c r="H1412" s="4">
        <f t="shared" si="52"/>
        <v>0</v>
      </c>
    </row>
    <row r="1413" spans="1:9" ht="12.75" customHeight="1">
      <c r="A1413" s="15"/>
      <c r="B1413" s="15"/>
      <c r="C1413" s="259" t="s">
        <v>2351</v>
      </c>
      <c r="D1413" s="261" t="s">
        <v>2352</v>
      </c>
      <c r="E1413" s="260">
        <v>24.7</v>
      </c>
      <c r="F1413" s="59" t="s">
        <v>403</v>
      </c>
      <c r="G1413" s="6"/>
      <c r="H1413" s="4">
        <f t="shared" si="52"/>
        <v>0</v>
      </c>
    </row>
    <row r="1414" spans="1:9" ht="12.75" customHeight="1">
      <c r="A1414" s="15"/>
      <c r="B1414" s="15"/>
      <c r="C1414" s="259" t="s">
        <v>944</v>
      </c>
      <c r="D1414" s="261" t="s">
        <v>945</v>
      </c>
      <c r="E1414" s="260">
        <v>9.89</v>
      </c>
      <c r="F1414" s="56" t="s">
        <v>405</v>
      </c>
      <c r="G1414" s="6"/>
      <c r="H1414" s="4">
        <f t="shared" si="52"/>
        <v>0</v>
      </c>
    </row>
    <row r="1415" spans="1:9" ht="12.75" customHeight="1">
      <c r="A1415" s="15"/>
      <c r="B1415" s="15"/>
      <c r="C1415" s="259" t="s">
        <v>946</v>
      </c>
      <c r="D1415" s="261" t="s">
        <v>947</v>
      </c>
      <c r="E1415" s="260">
        <v>6.6</v>
      </c>
      <c r="F1415" s="59" t="s">
        <v>405</v>
      </c>
      <c r="G1415" s="6"/>
      <c r="H1415" s="4">
        <f t="shared" si="52"/>
        <v>0</v>
      </c>
    </row>
    <row r="1416" spans="1:9" ht="12.75" customHeight="1">
      <c r="A1416" s="15"/>
      <c r="B1416" s="15"/>
      <c r="C1416" s="259" t="s">
        <v>2353</v>
      </c>
      <c r="D1416" s="261" t="s">
        <v>2354</v>
      </c>
      <c r="E1416" s="260">
        <v>6.98</v>
      </c>
      <c r="F1416" s="56" t="s">
        <v>405</v>
      </c>
      <c r="G1416" s="6"/>
      <c r="H1416" s="4">
        <f t="shared" si="52"/>
        <v>0</v>
      </c>
    </row>
    <row r="1417" spans="1:9" ht="12.75" customHeight="1">
      <c r="A1417" s="15"/>
      <c r="B1417" s="15"/>
      <c r="C1417" s="259" t="s">
        <v>948</v>
      </c>
      <c r="D1417" s="261" t="s">
        <v>949</v>
      </c>
      <c r="E1417" s="260">
        <v>8.85</v>
      </c>
      <c r="F1417" s="56" t="s">
        <v>405</v>
      </c>
      <c r="G1417" s="6"/>
      <c r="H1417" s="4">
        <f>G1417*E1417</f>
        <v>0</v>
      </c>
    </row>
    <row r="1418" spans="1:9" ht="12.75" customHeight="1">
      <c r="A1418" s="15"/>
      <c r="B1418" s="15"/>
      <c r="C1418" s="259" t="s">
        <v>1149</v>
      </c>
      <c r="D1418" s="261" t="s">
        <v>1150</v>
      </c>
      <c r="E1418" s="260">
        <v>9.9</v>
      </c>
      <c r="F1418" s="56" t="s">
        <v>405</v>
      </c>
      <c r="G1418" s="6"/>
      <c r="H1418" s="4">
        <f>G1418*E1418</f>
        <v>0</v>
      </c>
    </row>
    <row r="1419" spans="1:9" ht="12.75" customHeight="1">
      <c r="A1419" s="15"/>
      <c r="B1419" s="15"/>
      <c r="C1419" s="259" t="s">
        <v>950</v>
      </c>
      <c r="D1419" s="261" t="s">
        <v>951</v>
      </c>
      <c r="E1419" s="260">
        <v>6.2</v>
      </c>
      <c r="F1419" s="56" t="s">
        <v>405</v>
      </c>
      <c r="G1419" s="6"/>
      <c r="H1419" s="4">
        <f>G1419*E1419</f>
        <v>0</v>
      </c>
    </row>
    <row r="1420" spans="1:9" ht="12.75" customHeight="1">
      <c r="A1420" s="15"/>
      <c r="B1420" s="15"/>
      <c r="C1420" s="259" t="s">
        <v>1754</v>
      </c>
      <c r="D1420" s="261" t="s">
        <v>1755</v>
      </c>
      <c r="E1420" s="260">
        <v>6.5</v>
      </c>
      <c r="F1420" s="56" t="s">
        <v>405</v>
      </c>
      <c r="G1420" s="6"/>
      <c r="H1420" s="4">
        <f t="shared" ref="H1420:H1421" si="55">G1420*E1420</f>
        <v>0</v>
      </c>
    </row>
    <row r="1421" spans="1:9" ht="12.75" customHeight="1">
      <c r="A1421" s="15"/>
      <c r="B1421" s="15"/>
      <c r="C1421" s="259" t="s">
        <v>329</v>
      </c>
      <c r="D1421" s="261" t="s">
        <v>530</v>
      </c>
      <c r="E1421" s="260">
        <v>8.3248999999999995</v>
      </c>
      <c r="F1421" s="56" t="s">
        <v>405</v>
      </c>
      <c r="G1421" s="6"/>
      <c r="H1421" s="4">
        <f t="shared" si="55"/>
        <v>0</v>
      </c>
    </row>
    <row r="1422" spans="1:9" ht="7.5" customHeight="1">
      <c r="A1422" s="15"/>
      <c r="B1422" s="15"/>
      <c r="C1422" s="65"/>
      <c r="D1422" s="36"/>
      <c r="E1422" s="51"/>
      <c r="G1422" s="7"/>
      <c r="H1422" s="4"/>
    </row>
    <row r="1423" spans="1:9" ht="12.75" customHeight="1">
      <c r="A1423" s="15"/>
      <c r="B1423" s="15"/>
      <c r="C1423" s="17" t="s">
        <v>1756</v>
      </c>
      <c r="D1423" s="36"/>
      <c r="E1423" s="51"/>
      <c r="G1423" s="7"/>
      <c r="H1423" s="4"/>
    </row>
    <row r="1424" spans="1:9" ht="12.75" customHeight="1">
      <c r="A1424" s="15"/>
      <c r="B1424" s="15"/>
      <c r="C1424" s="44" t="s">
        <v>1757</v>
      </c>
      <c r="D1424" s="45" t="s">
        <v>1758</v>
      </c>
      <c r="E1424" s="46">
        <v>22.2</v>
      </c>
      <c r="F1424" s="56" t="s">
        <v>405</v>
      </c>
      <c r="G1424" s="6"/>
      <c r="H1424" s="4">
        <f>G1424*E1424</f>
        <v>0</v>
      </c>
    </row>
    <row r="1425" spans="1:9" ht="6" customHeight="1">
      <c r="A1425" s="15"/>
      <c r="B1425" s="15"/>
      <c r="E1425" s="50"/>
      <c r="H1425" s="4"/>
    </row>
    <row r="1426" spans="1:9" s="1" customFormat="1" ht="12.75" customHeight="1">
      <c r="A1426" s="47"/>
      <c r="B1426" s="47"/>
      <c r="C1426" s="17" t="s">
        <v>330</v>
      </c>
      <c r="D1426" s="3"/>
      <c r="E1426" s="49"/>
      <c r="F1426" s="57"/>
      <c r="G1426" s="5"/>
      <c r="H1426" s="4"/>
      <c r="I1426" s="47"/>
    </row>
    <row r="1427" spans="1:9" ht="12.75" customHeight="1">
      <c r="A1427" s="15"/>
      <c r="B1427" s="37"/>
      <c r="C1427" s="262" t="s">
        <v>2962</v>
      </c>
      <c r="D1427" s="264" t="s">
        <v>2963</v>
      </c>
      <c r="E1427" s="263">
        <v>7.98</v>
      </c>
      <c r="F1427" s="2"/>
      <c r="G1427" s="6"/>
      <c r="H1427" s="4">
        <f t="shared" ref="H1427:H1505" si="56">G1427*E1427</f>
        <v>0</v>
      </c>
    </row>
    <row r="1428" spans="1:9" ht="12.75" customHeight="1">
      <c r="A1428" s="15"/>
      <c r="B1428" s="37"/>
      <c r="C1428" s="262" t="s">
        <v>2964</v>
      </c>
      <c r="D1428" s="264" t="s">
        <v>2965</v>
      </c>
      <c r="E1428" s="263">
        <v>7.98</v>
      </c>
      <c r="F1428" s="2"/>
      <c r="G1428" s="6"/>
      <c r="H1428" s="4">
        <f t="shared" si="56"/>
        <v>0</v>
      </c>
    </row>
    <row r="1429" spans="1:9" ht="12.75" customHeight="1">
      <c r="A1429" s="15"/>
      <c r="B1429" s="37"/>
      <c r="C1429" s="262" t="s">
        <v>2966</v>
      </c>
      <c r="D1429" s="264" t="s">
        <v>2967</v>
      </c>
      <c r="E1429" s="263">
        <v>16.2</v>
      </c>
      <c r="F1429" s="2"/>
      <c r="G1429" s="6"/>
      <c r="H1429" s="4">
        <f t="shared" si="56"/>
        <v>0</v>
      </c>
    </row>
    <row r="1430" spans="1:9" ht="12.75" customHeight="1">
      <c r="A1430" s="15"/>
      <c r="B1430" s="37"/>
      <c r="C1430" s="262" t="s">
        <v>2968</v>
      </c>
      <c r="D1430" s="264" t="s">
        <v>2969</v>
      </c>
      <c r="E1430" s="263">
        <v>18.2</v>
      </c>
      <c r="F1430" s="2"/>
      <c r="G1430" s="6"/>
      <c r="H1430" s="4">
        <f t="shared" si="56"/>
        <v>0</v>
      </c>
    </row>
    <row r="1431" spans="1:9" ht="12.75" customHeight="1">
      <c r="A1431" s="15"/>
      <c r="B1431" s="15"/>
      <c r="C1431" s="262" t="s">
        <v>2355</v>
      </c>
      <c r="D1431" s="264" t="s">
        <v>2356</v>
      </c>
      <c r="E1431" s="263">
        <v>8.75</v>
      </c>
      <c r="F1431" s="59" t="s">
        <v>396</v>
      </c>
      <c r="G1431" s="6"/>
      <c r="H1431" s="4">
        <f t="shared" si="56"/>
        <v>0</v>
      </c>
    </row>
    <row r="1432" spans="1:9" ht="12.75" customHeight="1">
      <c r="A1432" s="15"/>
      <c r="B1432" s="15"/>
      <c r="C1432" s="262" t="s">
        <v>1151</v>
      </c>
      <c r="D1432" s="264" t="s">
        <v>1152</v>
      </c>
      <c r="E1432" s="263">
        <v>12.7</v>
      </c>
      <c r="F1432" s="56" t="s">
        <v>405</v>
      </c>
      <c r="G1432" s="6"/>
      <c r="H1432" s="4">
        <f t="shared" si="56"/>
        <v>0</v>
      </c>
    </row>
    <row r="1433" spans="1:9" ht="12.75" customHeight="1">
      <c r="A1433" s="15"/>
      <c r="B1433" s="15"/>
      <c r="C1433" s="262" t="s">
        <v>1534</v>
      </c>
      <c r="D1433" s="264" t="s">
        <v>1535</v>
      </c>
      <c r="E1433" s="263">
        <v>16.98</v>
      </c>
      <c r="F1433" s="56" t="s">
        <v>405</v>
      </c>
      <c r="G1433" s="6"/>
      <c r="H1433" s="4">
        <f t="shared" si="56"/>
        <v>0</v>
      </c>
    </row>
    <row r="1434" spans="1:9" ht="12.75" customHeight="1">
      <c r="A1434" s="15"/>
      <c r="B1434" s="15"/>
      <c r="C1434" s="262" t="s">
        <v>2357</v>
      </c>
      <c r="D1434" s="264" t="s">
        <v>2358</v>
      </c>
      <c r="E1434" s="263">
        <v>11.2</v>
      </c>
      <c r="F1434" s="59" t="s">
        <v>393</v>
      </c>
      <c r="G1434" s="6"/>
      <c r="H1434" s="4">
        <f t="shared" si="56"/>
        <v>0</v>
      </c>
    </row>
    <row r="1435" spans="1:9" ht="12.75" customHeight="1">
      <c r="A1435" s="15"/>
      <c r="B1435" s="15"/>
      <c r="C1435" s="262" t="s">
        <v>952</v>
      </c>
      <c r="D1435" s="264" t="s">
        <v>953</v>
      </c>
      <c r="E1435" s="263">
        <v>18.86</v>
      </c>
      <c r="F1435" s="56" t="s">
        <v>405</v>
      </c>
      <c r="G1435" s="6"/>
      <c r="H1435" s="4">
        <f t="shared" si="56"/>
        <v>0</v>
      </c>
    </row>
    <row r="1436" spans="1:9" ht="12.75" customHeight="1">
      <c r="A1436" s="15"/>
      <c r="B1436" s="15"/>
      <c r="C1436" s="262" t="s">
        <v>954</v>
      </c>
      <c r="D1436" s="264" t="s">
        <v>955</v>
      </c>
      <c r="E1436" s="263">
        <v>15.2</v>
      </c>
      <c r="F1436" s="56" t="s">
        <v>405</v>
      </c>
      <c r="G1436" s="6"/>
      <c r="H1436" s="4">
        <f t="shared" si="56"/>
        <v>0</v>
      </c>
    </row>
    <row r="1437" spans="1:9" ht="12.75" customHeight="1">
      <c r="A1437" s="15"/>
      <c r="B1437" s="15"/>
      <c r="C1437" s="262" t="s">
        <v>1223</v>
      </c>
      <c r="D1437" s="264" t="s">
        <v>1224</v>
      </c>
      <c r="E1437" s="263">
        <v>15.2</v>
      </c>
      <c r="F1437" s="56" t="s">
        <v>405</v>
      </c>
      <c r="G1437" s="6"/>
      <c r="H1437" s="4">
        <f t="shared" si="56"/>
        <v>0</v>
      </c>
    </row>
    <row r="1438" spans="1:9" ht="12.75" customHeight="1">
      <c r="A1438" s="15"/>
      <c r="B1438" s="15"/>
      <c r="C1438" s="262" t="s">
        <v>1153</v>
      </c>
      <c r="D1438" s="264" t="s">
        <v>1154</v>
      </c>
      <c r="E1438" s="263">
        <v>23.6</v>
      </c>
      <c r="F1438" s="56" t="s">
        <v>405</v>
      </c>
      <c r="G1438" s="6"/>
      <c r="H1438" s="4">
        <f t="shared" si="56"/>
        <v>0</v>
      </c>
    </row>
    <row r="1439" spans="1:9" ht="12.75" customHeight="1">
      <c r="A1439" s="15"/>
      <c r="B1439" s="15"/>
      <c r="C1439" s="262" t="s">
        <v>1536</v>
      </c>
      <c r="D1439" s="264" t="s">
        <v>1537</v>
      </c>
      <c r="E1439" s="263">
        <v>24.2</v>
      </c>
      <c r="F1439" s="56" t="s">
        <v>405</v>
      </c>
      <c r="G1439" s="6"/>
      <c r="H1439" s="4">
        <f t="shared" si="56"/>
        <v>0</v>
      </c>
    </row>
    <row r="1440" spans="1:9" ht="12.75" customHeight="1">
      <c r="A1440" s="15"/>
      <c r="B1440" s="37"/>
      <c r="C1440" s="262" t="s">
        <v>2970</v>
      </c>
      <c r="D1440" s="264" t="s">
        <v>2971</v>
      </c>
      <c r="E1440" s="263">
        <v>15.6</v>
      </c>
      <c r="F1440" s="2"/>
      <c r="G1440" s="6"/>
      <c r="H1440" s="4">
        <f t="shared" si="56"/>
        <v>0</v>
      </c>
    </row>
    <row r="1441" spans="1:9" ht="12.75" customHeight="1">
      <c r="A1441" s="15"/>
      <c r="B1441" s="15"/>
      <c r="C1441" s="262" t="s">
        <v>956</v>
      </c>
      <c r="D1441" s="264" t="s">
        <v>957</v>
      </c>
      <c r="E1441" s="263">
        <v>27.75</v>
      </c>
      <c r="F1441" s="56" t="s">
        <v>405</v>
      </c>
      <c r="G1441" s="6"/>
      <c r="H1441" s="4">
        <f t="shared" si="56"/>
        <v>0</v>
      </c>
    </row>
    <row r="1442" spans="1:9" ht="12.75" customHeight="1">
      <c r="A1442" s="15"/>
      <c r="B1442" s="15"/>
      <c r="C1442" s="262" t="s">
        <v>958</v>
      </c>
      <c r="D1442" s="264" t="s">
        <v>959</v>
      </c>
      <c r="E1442" s="263">
        <v>29.4</v>
      </c>
      <c r="F1442" s="56" t="s">
        <v>405</v>
      </c>
      <c r="G1442" s="6"/>
      <c r="H1442" s="4">
        <f t="shared" si="56"/>
        <v>0</v>
      </c>
    </row>
    <row r="1443" spans="1:9" ht="5.25" customHeight="1">
      <c r="A1443" s="15"/>
      <c r="B1443" s="15"/>
      <c r="E1443" s="50"/>
      <c r="H1443" s="4"/>
    </row>
    <row r="1444" spans="1:9" s="1" customFormat="1" ht="12.75" customHeight="1">
      <c r="A1444" s="47"/>
      <c r="B1444" s="47"/>
      <c r="C1444" s="17" t="s">
        <v>331</v>
      </c>
      <c r="D1444" s="3"/>
      <c r="E1444" s="49"/>
      <c r="F1444" s="57"/>
      <c r="G1444" s="5"/>
      <c r="H1444" s="4"/>
      <c r="I1444" s="47"/>
    </row>
    <row r="1445" spans="1:9" ht="12.75" customHeight="1">
      <c r="A1445" s="15"/>
      <c r="B1445" s="15"/>
      <c r="C1445" s="265" t="s">
        <v>1155</v>
      </c>
      <c r="D1445" s="267" t="s">
        <v>1156</v>
      </c>
      <c r="E1445" s="266">
        <v>10.75</v>
      </c>
      <c r="F1445" s="56" t="s">
        <v>405</v>
      </c>
      <c r="G1445" s="6"/>
      <c r="H1445" s="4">
        <f t="shared" si="56"/>
        <v>0</v>
      </c>
    </row>
    <row r="1446" spans="1:9" ht="12.75" customHeight="1">
      <c r="A1446" s="15"/>
      <c r="B1446" s="15"/>
      <c r="C1446" s="265" t="s">
        <v>1157</v>
      </c>
      <c r="D1446" s="267" t="s">
        <v>1158</v>
      </c>
      <c r="E1446" s="266">
        <v>14.65</v>
      </c>
      <c r="F1446" s="56" t="s">
        <v>405</v>
      </c>
      <c r="G1446" s="6"/>
      <c r="H1446" s="4">
        <f t="shared" si="56"/>
        <v>0</v>
      </c>
    </row>
    <row r="1447" spans="1:9" ht="12.75" customHeight="1">
      <c r="A1447" s="15"/>
      <c r="B1447" s="15"/>
      <c r="C1447" s="265" t="s">
        <v>2359</v>
      </c>
      <c r="D1447" s="267" t="s">
        <v>2972</v>
      </c>
      <c r="E1447" s="266">
        <v>4.8499999999999996</v>
      </c>
      <c r="F1447" s="56" t="s">
        <v>396</v>
      </c>
      <c r="G1447" s="6"/>
      <c r="H1447" s="4">
        <f t="shared" si="56"/>
        <v>0</v>
      </c>
    </row>
    <row r="1448" spans="1:9" ht="12.75" customHeight="1">
      <c r="A1448" s="15"/>
      <c r="B1448" s="15"/>
      <c r="C1448" s="265" t="s">
        <v>2360</v>
      </c>
      <c r="D1448" s="267" t="s">
        <v>2361</v>
      </c>
      <c r="E1448" s="266">
        <v>6.3</v>
      </c>
      <c r="F1448" s="56" t="s">
        <v>396</v>
      </c>
      <c r="G1448" s="6"/>
      <c r="H1448" s="4">
        <f t="shared" si="56"/>
        <v>0</v>
      </c>
    </row>
    <row r="1449" spans="1:9" ht="12.75" customHeight="1">
      <c r="A1449" s="15"/>
      <c r="B1449" s="15"/>
      <c r="C1449" s="265" t="s">
        <v>2362</v>
      </c>
      <c r="D1449" s="267" t="s">
        <v>2363</v>
      </c>
      <c r="E1449" s="266">
        <v>7.7</v>
      </c>
      <c r="F1449" s="56" t="s">
        <v>396</v>
      </c>
      <c r="G1449" s="6"/>
      <c r="H1449" s="4">
        <f t="shared" si="56"/>
        <v>0</v>
      </c>
    </row>
    <row r="1450" spans="1:9" ht="12.75" customHeight="1">
      <c r="A1450" s="15"/>
      <c r="B1450" s="15"/>
      <c r="C1450" s="265" t="s">
        <v>332</v>
      </c>
      <c r="D1450" s="267" t="s">
        <v>333</v>
      </c>
      <c r="E1450" s="266">
        <v>14.9</v>
      </c>
      <c r="F1450" s="56" t="s">
        <v>405</v>
      </c>
      <c r="G1450" s="6"/>
      <c r="H1450" s="4">
        <f t="shared" si="56"/>
        <v>0</v>
      </c>
    </row>
    <row r="1451" spans="1:9" ht="12.75" customHeight="1">
      <c r="A1451" s="15"/>
      <c r="B1451" s="37"/>
      <c r="C1451" s="265" t="s">
        <v>2973</v>
      </c>
      <c r="D1451" s="267" t="s">
        <v>2974</v>
      </c>
      <c r="E1451" s="266">
        <v>7.7</v>
      </c>
      <c r="G1451" s="6"/>
      <c r="H1451" s="4">
        <f t="shared" si="56"/>
        <v>0</v>
      </c>
    </row>
    <row r="1452" spans="1:9" ht="12.75" customHeight="1">
      <c r="A1452" s="15"/>
      <c r="B1452" s="15"/>
      <c r="C1452" s="265" t="s">
        <v>2364</v>
      </c>
      <c r="D1452" s="267" t="s">
        <v>2365</v>
      </c>
      <c r="E1452" s="266">
        <v>9.4</v>
      </c>
      <c r="F1452" s="56" t="s">
        <v>403</v>
      </c>
      <c r="G1452" s="6"/>
      <c r="H1452" s="4">
        <f t="shared" si="56"/>
        <v>0</v>
      </c>
    </row>
    <row r="1453" spans="1:9" ht="12.75" customHeight="1">
      <c r="A1453" s="15"/>
      <c r="B1453" s="15"/>
      <c r="C1453" s="265" t="s">
        <v>2366</v>
      </c>
      <c r="D1453" s="267" t="s">
        <v>2367</v>
      </c>
      <c r="E1453" s="266">
        <v>13.6</v>
      </c>
      <c r="F1453" s="56" t="s">
        <v>403</v>
      </c>
      <c r="G1453" s="6"/>
      <c r="H1453" s="4">
        <f t="shared" si="56"/>
        <v>0</v>
      </c>
    </row>
    <row r="1454" spans="1:9" ht="12.75" customHeight="1">
      <c r="A1454" s="15"/>
      <c r="B1454" s="15"/>
      <c r="C1454" s="265" t="s">
        <v>960</v>
      </c>
      <c r="D1454" s="267" t="s">
        <v>961</v>
      </c>
      <c r="E1454" s="266">
        <v>11.48</v>
      </c>
      <c r="F1454" s="56" t="s">
        <v>405</v>
      </c>
      <c r="G1454" s="6"/>
      <c r="H1454" s="4">
        <f t="shared" si="56"/>
        <v>0</v>
      </c>
    </row>
    <row r="1455" spans="1:9" ht="12.75" customHeight="1">
      <c r="A1455" s="15"/>
      <c r="B1455" s="15"/>
      <c r="C1455" s="265" t="s">
        <v>1538</v>
      </c>
      <c r="D1455" s="267" t="s">
        <v>1539</v>
      </c>
      <c r="E1455" s="266">
        <v>8.98</v>
      </c>
      <c r="F1455" s="56" t="s">
        <v>405</v>
      </c>
      <c r="G1455" s="6"/>
      <c r="H1455" s="4">
        <f t="shared" si="56"/>
        <v>0</v>
      </c>
    </row>
    <row r="1456" spans="1:9" ht="3.75" customHeight="1">
      <c r="A1456" s="15"/>
      <c r="B1456" s="15"/>
      <c r="E1456" s="50"/>
      <c r="H1456" s="4"/>
    </row>
    <row r="1457" spans="1:9" s="1" customFormat="1" ht="12.75" customHeight="1">
      <c r="A1457" s="47"/>
      <c r="B1457" s="47"/>
      <c r="C1457" s="17" t="s">
        <v>334</v>
      </c>
      <c r="D1457" s="3"/>
      <c r="E1457" s="49"/>
      <c r="F1457" s="57"/>
      <c r="G1457" s="5"/>
      <c r="H1457" s="4"/>
      <c r="I1457" s="47"/>
    </row>
    <row r="1458" spans="1:9" ht="12.75" customHeight="1">
      <c r="A1458" s="15"/>
      <c r="B1458" s="15"/>
      <c r="C1458" s="268" t="s">
        <v>1159</v>
      </c>
      <c r="D1458" s="270" t="s">
        <v>1160</v>
      </c>
      <c r="E1458" s="269">
        <v>8.25</v>
      </c>
      <c r="F1458" s="56" t="s">
        <v>405</v>
      </c>
      <c r="G1458" s="6"/>
      <c r="H1458" s="4">
        <f t="shared" si="56"/>
        <v>0</v>
      </c>
    </row>
    <row r="1459" spans="1:9" ht="12.75" customHeight="1">
      <c r="A1459" s="15"/>
      <c r="B1459" s="15"/>
      <c r="C1459" s="268" t="s">
        <v>1542</v>
      </c>
      <c r="D1459" s="270" t="s">
        <v>1543</v>
      </c>
      <c r="E1459" s="269">
        <v>22.5</v>
      </c>
      <c r="F1459" s="56" t="s">
        <v>405</v>
      </c>
      <c r="G1459" s="6"/>
      <c r="H1459" s="4">
        <f t="shared" si="56"/>
        <v>0</v>
      </c>
    </row>
    <row r="1460" spans="1:9" ht="12.75" customHeight="1">
      <c r="A1460" s="15"/>
      <c r="B1460" s="15"/>
      <c r="C1460" s="268" t="s">
        <v>1760</v>
      </c>
      <c r="D1460" s="270" t="s">
        <v>1761</v>
      </c>
      <c r="E1460" s="269">
        <v>6.5</v>
      </c>
      <c r="F1460" s="56" t="s">
        <v>405</v>
      </c>
      <c r="G1460" s="6"/>
      <c r="H1460" s="4">
        <f t="shared" si="56"/>
        <v>0</v>
      </c>
    </row>
    <row r="1461" spans="1:9" ht="12.75" customHeight="1">
      <c r="A1461" s="15"/>
      <c r="B1461" s="15"/>
      <c r="C1461" s="268" t="s">
        <v>962</v>
      </c>
      <c r="D1461" s="270" t="s">
        <v>963</v>
      </c>
      <c r="E1461" s="269">
        <v>6.98</v>
      </c>
      <c r="F1461" s="56" t="s">
        <v>405</v>
      </c>
      <c r="G1461" s="6"/>
      <c r="H1461" s="4">
        <f t="shared" si="56"/>
        <v>0</v>
      </c>
    </row>
    <row r="1462" spans="1:9" ht="12.75" customHeight="1">
      <c r="A1462" s="15"/>
      <c r="B1462" s="15"/>
      <c r="C1462" s="268" t="s">
        <v>1544</v>
      </c>
      <c r="D1462" s="270" t="s">
        <v>1545</v>
      </c>
      <c r="E1462" s="269">
        <v>13.98</v>
      </c>
      <c r="F1462" s="56" t="s">
        <v>403</v>
      </c>
      <c r="G1462" s="6"/>
      <c r="H1462" s="4">
        <f t="shared" si="56"/>
        <v>0</v>
      </c>
    </row>
    <row r="1463" spans="1:9" ht="4.5" customHeight="1">
      <c r="A1463" s="15"/>
      <c r="B1463" s="15"/>
      <c r="E1463" s="50"/>
      <c r="H1463" s="4"/>
    </row>
    <row r="1464" spans="1:9" s="1" customFormat="1" ht="12.75" customHeight="1">
      <c r="A1464" s="47"/>
      <c r="B1464" s="47"/>
      <c r="C1464" s="17" t="s">
        <v>335</v>
      </c>
      <c r="D1464" s="3"/>
      <c r="E1464" s="49"/>
      <c r="F1464" s="57"/>
      <c r="G1464" s="5"/>
      <c r="H1464" s="4"/>
      <c r="I1464" s="47"/>
    </row>
    <row r="1465" spans="1:9" ht="12.75" customHeight="1">
      <c r="A1465" s="15"/>
      <c r="B1465" s="15"/>
      <c r="C1465" s="271" t="s">
        <v>336</v>
      </c>
      <c r="D1465" s="273" t="s">
        <v>337</v>
      </c>
      <c r="E1465" s="272">
        <v>33.5</v>
      </c>
      <c r="F1465" s="56" t="s">
        <v>404</v>
      </c>
      <c r="G1465" s="6"/>
      <c r="H1465" s="4">
        <f t="shared" si="56"/>
        <v>0</v>
      </c>
    </row>
    <row r="1466" spans="1:9" ht="12.75" customHeight="1">
      <c r="A1466" s="15"/>
      <c r="B1466" s="15"/>
      <c r="C1466" s="271" t="s">
        <v>1540</v>
      </c>
      <c r="D1466" s="273" t="s">
        <v>1541</v>
      </c>
      <c r="E1466" s="272">
        <v>28.39</v>
      </c>
      <c r="F1466" s="56" t="s">
        <v>404</v>
      </c>
      <c r="G1466" s="6"/>
      <c r="H1466" s="4">
        <f t="shared" si="56"/>
        <v>0</v>
      </c>
    </row>
    <row r="1467" spans="1:9" ht="12.75" customHeight="1">
      <c r="A1467" s="15"/>
      <c r="B1467" s="15"/>
      <c r="C1467" s="271" t="s">
        <v>531</v>
      </c>
      <c r="D1467" s="273" t="s">
        <v>532</v>
      </c>
      <c r="E1467" s="272">
        <v>23.98</v>
      </c>
      <c r="F1467" s="56" t="s">
        <v>404</v>
      </c>
      <c r="G1467" s="6"/>
      <c r="H1467" s="4">
        <f t="shared" si="56"/>
        <v>0</v>
      </c>
    </row>
    <row r="1468" spans="1:9" ht="5.25" customHeight="1">
      <c r="A1468" s="15"/>
      <c r="B1468" s="15"/>
      <c r="E1468" s="50"/>
      <c r="H1468" s="4"/>
    </row>
    <row r="1469" spans="1:9" s="1" customFormat="1" ht="12.75" customHeight="1">
      <c r="A1469" s="47"/>
      <c r="B1469" s="47"/>
      <c r="C1469" s="17" t="s">
        <v>338</v>
      </c>
      <c r="D1469" s="3"/>
      <c r="E1469" s="49"/>
      <c r="F1469" s="57"/>
      <c r="G1469" s="5"/>
      <c r="H1469" s="4"/>
      <c r="I1469" s="47"/>
    </row>
    <row r="1470" spans="1:9" ht="12.75" customHeight="1">
      <c r="A1470" s="15"/>
      <c r="B1470" s="15"/>
      <c r="C1470" s="274" t="s">
        <v>2368</v>
      </c>
      <c r="D1470" s="276" t="s">
        <v>2369</v>
      </c>
      <c r="E1470" s="275">
        <v>8.25</v>
      </c>
      <c r="F1470" s="59" t="s">
        <v>399</v>
      </c>
      <c r="G1470" s="6"/>
      <c r="H1470" s="4">
        <f t="shared" si="56"/>
        <v>0</v>
      </c>
    </row>
    <row r="1471" spans="1:9" ht="12.75" customHeight="1">
      <c r="A1471" s="15"/>
      <c r="B1471" s="37"/>
      <c r="C1471" s="274" t="s">
        <v>2975</v>
      </c>
      <c r="D1471" s="276" t="s">
        <v>2976</v>
      </c>
      <c r="E1471" s="275">
        <v>13.2</v>
      </c>
      <c r="F1471" s="2"/>
      <c r="G1471" s="6"/>
      <c r="H1471" s="4">
        <f t="shared" si="56"/>
        <v>0</v>
      </c>
    </row>
    <row r="1472" spans="1:9" ht="12.75" customHeight="1">
      <c r="A1472" s="15"/>
      <c r="B1472" s="15"/>
      <c r="C1472" s="274" t="s">
        <v>533</v>
      </c>
      <c r="D1472" s="276" t="s">
        <v>534</v>
      </c>
      <c r="E1472" s="275">
        <v>29.4</v>
      </c>
      <c r="F1472" s="56" t="s">
        <v>406</v>
      </c>
      <c r="G1472" s="6"/>
      <c r="H1472" s="4">
        <f t="shared" si="56"/>
        <v>0</v>
      </c>
    </row>
    <row r="1473" spans="1:9" ht="12.75" customHeight="1">
      <c r="A1473" s="15"/>
      <c r="B1473" s="15"/>
      <c r="C1473" s="274" t="s">
        <v>1161</v>
      </c>
      <c r="D1473" s="276" t="s">
        <v>1162</v>
      </c>
      <c r="E1473" s="275">
        <v>15.2</v>
      </c>
      <c r="F1473" s="56" t="s">
        <v>405</v>
      </c>
      <c r="G1473" s="6"/>
      <c r="H1473" s="4">
        <f t="shared" si="56"/>
        <v>0</v>
      </c>
    </row>
    <row r="1474" spans="1:9" ht="8.25" customHeight="1">
      <c r="A1474" s="15"/>
      <c r="B1474" s="15"/>
      <c r="E1474" s="50"/>
      <c r="H1474" s="4"/>
    </row>
    <row r="1475" spans="1:9" s="1" customFormat="1" ht="12.75" customHeight="1">
      <c r="A1475" s="47"/>
      <c r="B1475" s="47"/>
      <c r="C1475" s="17" t="s">
        <v>339</v>
      </c>
      <c r="D1475" s="3"/>
      <c r="E1475" s="49"/>
      <c r="F1475" s="57"/>
      <c r="G1475" s="5"/>
      <c r="H1475" s="4"/>
      <c r="I1475" s="47"/>
    </row>
    <row r="1476" spans="1:9" ht="12.75" customHeight="1">
      <c r="A1476" s="15"/>
      <c r="B1476" s="15"/>
      <c r="C1476" s="277" t="s">
        <v>340</v>
      </c>
      <c r="D1476" s="279" t="s">
        <v>341</v>
      </c>
      <c r="E1476" s="278">
        <v>19.98</v>
      </c>
      <c r="F1476" s="56" t="s">
        <v>405</v>
      </c>
      <c r="G1476" s="6"/>
      <c r="H1476" s="4">
        <f t="shared" si="56"/>
        <v>0</v>
      </c>
    </row>
    <row r="1477" spans="1:9" ht="12.75" customHeight="1">
      <c r="A1477" s="15"/>
      <c r="B1477" s="15"/>
      <c r="C1477" s="277" t="s">
        <v>1546</v>
      </c>
      <c r="D1477" s="279" t="s">
        <v>1547</v>
      </c>
      <c r="E1477" s="278">
        <v>18.5</v>
      </c>
      <c r="F1477" s="56" t="s">
        <v>405</v>
      </c>
      <c r="G1477" s="6"/>
      <c r="H1477" s="4">
        <f t="shared" si="56"/>
        <v>0</v>
      </c>
    </row>
    <row r="1478" spans="1:9" ht="12.75" customHeight="1">
      <c r="A1478" s="15"/>
      <c r="B1478" s="37"/>
      <c r="C1478" s="277" t="s">
        <v>2977</v>
      </c>
      <c r="D1478" s="279" t="s">
        <v>2978</v>
      </c>
      <c r="E1478" s="278">
        <v>23.98</v>
      </c>
      <c r="F1478" s="2"/>
      <c r="G1478" s="6"/>
      <c r="H1478" s="4">
        <f t="shared" si="56"/>
        <v>0</v>
      </c>
    </row>
    <row r="1479" spans="1:9" ht="12.75" customHeight="1">
      <c r="A1479" s="15"/>
      <c r="B1479" s="37"/>
      <c r="C1479" s="277" t="s">
        <v>2979</v>
      </c>
      <c r="D1479" s="279" t="s">
        <v>2980</v>
      </c>
      <c r="E1479" s="278">
        <v>15.2</v>
      </c>
      <c r="F1479" s="2"/>
      <c r="G1479" s="6"/>
      <c r="H1479" s="4">
        <f t="shared" si="56"/>
        <v>0</v>
      </c>
    </row>
    <row r="1480" spans="1:9" ht="12.75" customHeight="1">
      <c r="A1480" s="15"/>
      <c r="B1480" s="15"/>
      <c r="C1480" s="277" t="s">
        <v>1548</v>
      </c>
      <c r="D1480" s="279" t="s">
        <v>1549</v>
      </c>
      <c r="E1480" s="278">
        <v>15.98</v>
      </c>
      <c r="F1480" s="56" t="s">
        <v>405</v>
      </c>
      <c r="G1480" s="6"/>
      <c r="H1480" s="4">
        <f t="shared" si="56"/>
        <v>0</v>
      </c>
    </row>
    <row r="1481" spans="1:9" ht="12.75" customHeight="1">
      <c r="A1481" s="15"/>
      <c r="B1481" s="15"/>
      <c r="C1481" s="277" t="s">
        <v>342</v>
      </c>
      <c r="D1481" s="279" t="s">
        <v>343</v>
      </c>
      <c r="E1481" s="278">
        <v>35.5</v>
      </c>
      <c r="F1481" s="56" t="s">
        <v>405</v>
      </c>
      <c r="G1481" s="6"/>
      <c r="H1481" s="4">
        <f t="shared" si="56"/>
        <v>0</v>
      </c>
    </row>
    <row r="1482" spans="1:9" ht="12.75" customHeight="1">
      <c r="A1482" s="15"/>
      <c r="B1482" s="15"/>
      <c r="C1482" s="277" t="s">
        <v>964</v>
      </c>
      <c r="D1482" s="279" t="s">
        <v>1550</v>
      </c>
      <c r="E1482" s="278">
        <v>16.25</v>
      </c>
      <c r="F1482" s="56" t="s">
        <v>405</v>
      </c>
      <c r="G1482" s="6"/>
      <c r="H1482" s="4">
        <f t="shared" si="56"/>
        <v>0</v>
      </c>
    </row>
    <row r="1483" spans="1:9" ht="12.75" customHeight="1">
      <c r="A1483" s="15"/>
      <c r="B1483" s="15"/>
      <c r="C1483" s="277" t="s">
        <v>344</v>
      </c>
      <c r="D1483" s="279" t="s">
        <v>345</v>
      </c>
      <c r="E1483" s="278">
        <v>16.98</v>
      </c>
      <c r="F1483" s="56" t="s">
        <v>405</v>
      </c>
      <c r="G1483" s="6"/>
      <c r="H1483" s="4">
        <f t="shared" si="56"/>
        <v>0</v>
      </c>
    </row>
    <row r="1484" spans="1:9" ht="12.75" customHeight="1">
      <c r="A1484" s="15"/>
      <c r="B1484" s="15"/>
      <c r="C1484" s="277" t="s">
        <v>1551</v>
      </c>
      <c r="D1484" s="279" t="s">
        <v>2370</v>
      </c>
      <c r="E1484" s="278">
        <v>8.25</v>
      </c>
      <c r="F1484" s="56" t="s">
        <v>405</v>
      </c>
      <c r="G1484" s="6"/>
      <c r="H1484" s="4">
        <f t="shared" si="56"/>
        <v>0</v>
      </c>
    </row>
    <row r="1485" spans="1:9" ht="12.75" customHeight="1">
      <c r="A1485" s="15"/>
      <c r="B1485" s="15"/>
      <c r="C1485" s="277" t="s">
        <v>1762</v>
      </c>
      <c r="D1485" s="279" t="s">
        <v>1763</v>
      </c>
      <c r="E1485" s="278">
        <v>10.75</v>
      </c>
      <c r="F1485" s="56" t="s">
        <v>405</v>
      </c>
      <c r="G1485" s="6"/>
      <c r="H1485" s="4">
        <f t="shared" si="56"/>
        <v>0</v>
      </c>
    </row>
    <row r="1486" spans="1:9" ht="12.75" customHeight="1">
      <c r="A1486" s="15"/>
      <c r="B1486" s="15"/>
      <c r="C1486" s="277" t="s">
        <v>2371</v>
      </c>
      <c r="D1486" s="279" t="s">
        <v>2981</v>
      </c>
      <c r="E1486" s="278">
        <v>7.7</v>
      </c>
      <c r="F1486" s="56" t="s">
        <v>405</v>
      </c>
      <c r="G1486" s="6"/>
      <c r="H1486" s="4">
        <f>G1486*E1486</f>
        <v>0</v>
      </c>
    </row>
    <row r="1487" spans="1:9" ht="6" customHeight="1">
      <c r="A1487" s="15"/>
      <c r="B1487" s="15"/>
      <c r="E1487" s="50"/>
      <c r="H1487" s="4"/>
    </row>
    <row r="1488" spans="1:9" s="1" customFormat="1" ht="12.75" customHeight="1">
      <c r="A1488" s="47"/>
      <c r="B1488" s="47"/>
      <c r="C1488" s="17" t="s">
        <v>346</v>
      </c>
      <c r="D1488" s="3"/>
      <c r="E1488" s="49"/>
      <c r="F1488" s="57"/>
      <c r="G1488" s="5"/>
      <c r="H1488" s="4"/>
      <c r="I1488" s="47"/>
    </row>
    <row r="1489" spans="1:9" ht="12.75" customHeight="1">
      <c r="A1489" s="15"/>
      <c r="B1489" s="37"/>
      <c r="C1489" s="280" t="s">
        <v>2982</v>
      </c>
      <c r="D1489" s="282" t="s">
        <v>2983</v>
      </c>
      <c r="E1489" s="281">
        <v>13.2</v>
      </c>
      <c r="F1489" s="56" t="s">
        <v>401</v>
      </c>
      <c r="G1489" s="6"/>
      <c r="H1489" s="4">
        <f t="shared" si="56"/>
        <v>0</v>
      </c>
    </row>
    <row r="1490" spans="1:9" ht="12.75" customHeight="1">
      <c r="A1490" s="15"/>
      <c r="B1490" s="15"/>
      <c r="C1490" s="280" t="s">
        <v>1764</v>
      </c>
      <c r="D1490" s="282" t="s">
        <v>1765</v>
      </c>
      <c r="E1490" s="281">
        <v>21.45</v>
      </c>
      <c r="F1490" s="56" t="s">
        <v>401</v>
      </c>
      <c r="G1490" s="6"/>
      <c r="H1490" s="4">
        <f t="shared" si="56"/>
        <v>0</v>
      </c>
    </row>
    <row r="1491" spans="1:9" ht="12.75" customHeight="1">
      <c r="A1491" s="15"/>
      <c r="B1491" s="15"/>
      <c r="C1491" s="280" t="s">
        <v>1766</v>
      </c>
      <c r="D1491" s="282" t="s">
        <v>1767</v>
      </c>
      <c r="E1491" s="281">
        <v>7.92</v>
      </c>
      <c r="F1491" s="56" t="s">
        <v>401</v>
      </c>
      <c r="G1491" s="6"/>
      <c r="H1491" s="4">
        <f t="shared" si="56"/>
        <v>0</v>
      </c>
    </row>
    <row r="1492" spans="1:9" ht="12.75" customHeight="1">
      <c r="A1492" s="15"/>
      <c r="B1492" s="15"/>
      <c r="C1492" s="280" t="s">
        <v>535</v>
      </c>
      <c r="D1492" s="282" t="s">
        <v>536</v>
      </c>
      <c r="E1492" s="281">
        <v>11.06</v>
      </c>
      <c r="F1492" s="2"/>
      <c r="G1492" s="6"/>
      <c r="H1492" s="4">
        <f t="shared" si="56"/>
        <v>0</v>
      </c>
    </row>
    <row r="1493" spans="1:9" ht="12.75" customHeight="1">
      <c r="A1493" s="15"/>
      <c r="B1493" s="37"/>
      <c r="C1493" s="280" t="s">
        <v>2984</v>
      </c>
      <c r="D1493" s="282" t="s">
        <v>2985</v>
      </c>
      <c r="E1493" s="281">
        <v>15.52</v>
      </c>
      <c r="F1493" s="2"/>
      <c r="G1493" s="6"/>
      <c r="H1493" s="4">
        <f t="shared" ref="H1493:H1498" si="57">G1493*E1493</f>
        <v>0</v>
      </c>
    </row>
    <row r="1494" spans="1:9" ht="12.75" customHeight="1">
      <c r="A1494" s="15"/>
      <c r="B1494" s="37"/>
      <c r="C1494" s="280" t="s">
        <v>2986</v>
      </c>
      <c r="D1494" s="282" t="s">
        <v>2987</v>
      </c>
      <c r="E1494" s="281">
        <v>13.8</v>
      </c>
      <c r="F1494" s="2"/>
      <c r="G1494" s="6"/>
      <c r="H1494" s="4">
        <f t="shared" si="57"/>
        <v>0</v>
      </c>
    </row>
    <row r="1495" spans="1:9" ht="12.75" customHeight="1">
      <c r="A1495" s="15"/>
      <c r="B1495" s="15"/>
      <c r="C1495" s="280" t="s">
        <v>1552</v>
      </c>
      <c r="D1495" s="282" t="s">
        <v>1553</v>
      </c>
      <c r="E1495" s="281">
        <v>8.8800000000000008</v>
      </c>
      <c r="F1495" s="56" t="s">
        <v>401</v>
      </c>
      <c r="G1495" s="6"/>
      <c r="H1495" s="4">
        <f t="shared" si="57"/>
        <v>0</v>
      </c>
    </row>
    <row r="1496" spans="1:9" ht="12.75" customHeight="1">
      <c r="A1496" s="15"/>
      <c r="B1496" s="15"/>
      <c r="C1496" s="280" t="s">
        <v>2988</v>
      </c>
      <c r="D1496" s="282" t="s">
        <v>2989</v>
      </c>
      <c r="E1496" s="281">
        <v>13.2</v>
      </c>
      <c r="F1496" s="56" t="s">
        <v>401</v>
      </c>
      <c r="G1496" s="6"/>
      <c r="H1496" s="4">
        <f t="shared" si="57"/>
        <v>0</v>
      </c>
    </row>
    <row r="1497" spans="1:9" ht="12.75" customHeight="1">
      <c r="A1497" s="15"/>
      <c r="B1497" s="15"/>
      <c r="C1497" s="280" t="s">
        <v>2372</v>
      </c>
      <c r="D1497" s="282" t="s">
        <v>2990</v>
      </c>
      <c r="E1497" s="281">
        <v>6.9</v>
      </c>
      <c r="F1497" s="59" t="s">
        <v>396</v>
      </c>
      <c r="G1497" s="6"/>
      <c r="H1497" s="4">
        <f t="shared" si="57"/>
        <v>0</v>
      </c>
    </row>
    <row r="1498" spans="1:9" ht="12.75" customHeight="1">
      <c r="A1498" s="15"/>
      <c r="B1498" s="15"/>
      <c r="C1498" s="280" t="s">
        <v>2373</v>
      </c>
      <c r="D1498" s="282" t="s">
        <v>2374</v>
      </c>
      <c r="E1498" s="281">
        <v>5.5</v>
      </c>
      <c r="F1498" s="59" t="s">
        <v>407</v>
      </c>
      <c r="G1498" s="6"/>
      <c r="H1498" s="4">
        <f t="shared" si="57"/>
        <v>0</v>
      </c>
    </row>
    <row r="1499" spans="1:9" ht="6" customHeight="1">
      <c r="A1499" s="15"/>
      <c r="B1499" s="15"/>
      <c r="E1499" s="50"/>
      <c r="G1499" s="7"/>
      <c r="H1499" s="29"/>
    </row>
    <row r="1500" spans="1:9" ht="12.75" customHeight="1">
      <c r="A1500" s="15"/>
      <c r="B1500" s="15"/>
      <c r="C1500" s="31" t="s">
        <v>1554</v>
      </c>
      <c r="D1500" s="39"/>
      <c r="E1500" s="40"/>
      <c r="G1500" s="7"/>
      <c r="H1500" s="29"/>
    </row>
    <row r="1501" spans="1:9" ht="12.75" customHeight="1">
      <c r="A1501" s="15"/>
      <c r="B1501" s="15"/>
      <c r="C1501" s="146">
        <v>74055</v>
      </c>
      <c r="D1501" s="36" t="s">
        <v>1555</v>
      </c>
      <c r="E1501" s="51">
        <v>15.25</v>
      </c>
      <c r="F1501" s="56" t="s">
        <v>401</v>
      </c>
      <c r="G1501" s="6"/>
      <c r="H1501" s="4">
        <f>G1501*E1501</f>
        <v>0</v>
      </c>
    </row>
    <row r="1502" spans="1:9" ht="5.25" customHeight="1">
      <c r="A1502" s="15"/>
      <c r="B1502" s="15"/>
      <c r="C1502" s="30"/>
      <c r="D1502" s="42"/>
      <c r="E1502" s="43"/>
      <c r="G1502" s="7"/>
      <c r="H1502" s="4"/>
    </row>
    <row r="1503" spans="1:9" s="1" customFormat="1" ht="12.75" customHeight="1">
      <c r="A1503" s="47"/>
      <c r="B1503" s="47"/>
      <c r="C1503" s="17" t="s">
        <v>347</v>
      </c>
      <c r="D1503" s="3"/>
      <c r="E1503" s="49"/>
      <c r="F1503" s="57"/>
      <c r="G1503" s="5"/>
      <c r="H1503" s="4"/>
      <c r="I1503" s="47"/>
    </row>
    <row r="1504" spans="1:9" ht="12.75" customHeight="1">
      <c r="A1504" s="15"/>
      <c r="B1504" s="15"/>
      <c r="C1504" s="44" t="s">
        <v>1163</v>
      </c>
      <c r="D1504" s="45" t="s">
        <v>1164</v>
      </c>
      <c r="E1504" s="46">
        <v>10.85</v>
      </c>
      <c r="F1504" s="56" t="s">
        <v>405</v>
      </c>
      <c r="G1504" s="6"/>
      <c r="H1504" s="4">
        <f t="shared" si="56"/>
        <v>0</v>
      </c>
    </row>
    <row r="1505" spans="1:9" ht="12.75" customHeight="1">
      <c r="A1505" s="15"/>
      <c r="B1505" s="15"/>
      <c r="C1505" s="44" t="s">
        <v>1165</v>
      </c>
      <c r="D1505" s="45" t="s">
        <v>1166</v>
      </c>
      <c r="E1505" s="46">
        <v>9.9</v>
      </c>
      <c r="F1505" s="56" t="s">
        <v>405</v>
      </c>
      <c r="G1505" s="6"/>
      <c r="H1505" s="4">
        <f t="shared" si="56"/>
        <v>0</v>
      </c>
    </row>
    <row r="1506" spans="1:9" ht="12.75" customHeight="1">
      <c r="A1506" s="15"/>
      <c r="B1506" s="15"/>
      <c r="C1506" s="44" t="s">
        <v>1556</v>
      </c>
      <c r="D1506" s="45" t="s">
        <v>1557</v>
      </c>
      <c r="E1506" s="46">
        <v>7.99</v>
      </c>
      <c r="F1506" s="56" t="s">
        <v>396</v>
      </c>
      <c r="G1506" s="6"/>
      <c r="H1506" s="4">
        <f t="shared" ref="H1506:H1619" si="58">G1506*E1506</f>
        <v>0</v>
      </c>
    </row>
    <row r="1507" spans="1:9" ht="12.75" customHeight="1">
      <c r="A1507" s="15"/>
      <c r="B1507" s="15"/>
      <c r="C1507" s="44" t="s">
        <v>1558</v>
      </c>
      <c r="D1507" s="45" t="s">
        <v>1559</v>
      </c>
      <c r="E1507" s="46">
        <v>11.8</v>
      </c>
      <c r="F1507" s="56" t="s">
        <v>396</v>
      </c>
      <c r="G1507" s="6"/>
      <c r="H1507" s="4">
        <f t="shared" si="58"/>
        <v>0</v>
      </c>
    </row>
    <row r="1508" spans="1:9" ht="12.75" customHeight="1">
      <c r="A1508" s="15"/>
      <c r="B1508" s="15"/>
      <c r="C1508" s="44" t="s">
        <v>2375</v>
      </c>
      <c r="D1508" s="45" t="s">
        <v>2376</v>
      </c>
      <c r="E1508" s="46">
        <v>7.75</v>
      </c>
      <c r="F1508" s="59" t="s">
        <v>396</v>
      </c>
      <c r="G1508" s="6"/>
      <c r="H1508" s="4">
        <f t="shared" si="58"/>
        <v>0</v>
      </c>
    </row>
    <row r="1509" spans="1:9" ht="5.25" customHeight="1">
      <c r="A1509" s="15"/>
      <c r="B1509" s="15"/>
      <c r="E1509" s="50"/>
      <c r="H1509" s="4"/>
    </row>
    <row r="1510" spans="1:9" s="1" customFormat="1" ht="12.75" customHeight="1">
      <c r="A1510" s="47"/>
      <c r="B1510" s="47"/>
      <c r="C1510" s="17" t="s">
        <v>348</v>
      </c>
      <c r="D1510" s="3"/>
      <c r="E1510" s="49"/>
      <c r="F1510" s="57"/>
      <c r="G1510" s="5"/>
      <c r="H1510" s="4"/>
      <c r="I1510" s="47"/>
    </row>
    <row r="1511" spans="1:9" ht="12.75" customHeight="1">
      <c r="A1511" s="15"/>
      <c r="B1511" s="15"/>
      <c r="C1511" s="283" t="s">
        <v>965</v>
      </c>
      <c r="D1511" s="285" t="s">
        <v>966</v>
      </c>
      <c r="E1511" s="284">
        <v>9.2799999999999994</v>
      </c>
      <c r="F1511" s="56" t="s">
        <v>1759</v>
      </c>
      <c r="G1511" s="6"/>
      <c r="H1511" s="4">
        <f t="shared" si="58"/>
        <v>0</v>
      </c>
    </row>
    <row r="1512" spans="1:9" ht="12.75" customHeight="1">
      <c r="A1512" s="15"/>
      <c r="B1512" s="15"/>
      <c r="C1512" s="283" t="s">
        <v>1768</v>
      </c>
      <c r="D1512" s="285" t="s">
        <v>1769</v>
      </c>
      <c r="E1512" s="284">
        <v>8.9499999999999993</v>
      </c>
      <c r="F1512" s="56" t="s">
        <v>1737</v>
      </c>
      <c r="G1512" s="6"/>
      <c r="H1512" s="4">
        <f t="shared" si="58"/>
        <v>0</v>
      </c>
    </row>
    <row r="1513" spans="1:9" ht="12.75" customHeight="1">
      <c r="A1513" s="15"/>
      <c r="B1513" s="15"/>
      <c r="C1513" s="283" t="s">
        <v>1560</v>
      </c>
      <c r="D1513" s="285" t="s">
        <v>1561</v>
      </c>
      <c r="E1513" s="284">
        <v>37.979999999999997</v>
      </c>
      <c r="F1513" s="56" t="s">
        <v>401</v>
      </c>
      <c r="G1513" s="6"/>
      <c r="H1513" s="4">
        <f t="shared" si="58"/>
        <v>0</v>
      </c>
    </row>
    <row r="1514" spans="1:9" ht="12.75" customHeight="1">
      <c r="A1514" s="15"/>
      <c r="B1514" s="15"/>
      <c r="C1514" s="283" t="s">
        <v>967</v>
      </c>
      <c r="D1514" s="285" t="s">
        <v>968</v>
      </c>
      <c r="E1514" s="284">
        <v>12.98</v>
      </c>
      <c r="F1514" s="56" t="s">
        <v>393</v>
      </c>
      <c r="G1514" s="6"/>
      <c r="H1514" s="4">
        <f t="shared" si="58"/>
        <v>0</v>
      </c>
    </row>
    <row r="1515" spans="1:9" ht="6" customHeight="1">
      <c r="A1515" s="15"/>
      <c r="B1515" s="15"/>
      <c r="E1515" s="50"/>
      <c r="H1515" s="4"/>
    </row>
    <row r="1516" spans="1:9" s="1" customFormat="1" ht="12.75" customHeight="1">
      <c r="A1516" s="47"/>
      <c r="B1516" s="47"/>
      <c r="C1516" s="17" t="s">
        <v>349</v>
      </c>
      <c r="D1516" s="3"/>
      <c r="E1516" s="49"/>
      <c r="F1516" s="57"/>
      <c r="G1516" s="5"/>
      <c r="H1516" s="4"/>
      <c r="I1516" s="47"/>
    </row>
    <row r="1517" spans="1:9" ht="12.75" customHeight="1">
      <c r="A1517" s="15"/>
      <c r="B1517" s="15"/>
      <c r="C1517" s="286" t="s">
        <v>2377</v>
      </c>
      <c r="D1517" s="288" t="s">
        <v>350</v>
      </c>
      <c r="E1517" s="287">
        <v>7.5</v>
      </c>
      <c r="F1517" s="56" t="s">
        <v>401</v>
      </c>
      <c r="G1517" s="6"/>
      <c r="H1517" s="4">
        <f t="shared" si="58"/>
        <v>0</v>
      </c>
    </row>
    <row r="1518" spans="1:9" ht="12.75" customHeight="1">
      <c r="A1518" s="15"/>
      <c r="B1518" s="15"/>
      <c r="C1518" s="286" t="s">
        <v>537</v>
      </c>
      <c r="D1518" s="288" t="s">
        <v>538</v>
      </c>
      <c r="E1518" s="287">
        <v>13.25</v>
      </c>
      <c r="F1518" s="56" t="s">
        <v>401</v>
      </c>
      <c r="G1518" s="6"/>
      <c r="H1518" s="4">
        <f t="shared" si="58"/>
        <v>0</v>
      </c>
    </row>
    <row r="1519" spans="1:9" ht="12.75" customHeight="1">
      <c r="A1519" s="15"/>
      <c r="B1519" s="15"/>
      <c r="C1519" s="286" t="s">
        <v>539</v>
      </c>
      <c r="D1519" s="288" t="s">
        <v>540</v>
      </c>
      <c r="E1519" s="287">
        <v>15.68</v>
      </c>
      <c r="F1519" s="56" t="s">
        <v>401</v>
      </c>
      <c r="G1519" s="6"/>
      <c r="H1519" s="4">
        <f t="shared" si="58"/>
        <v>0</v>
      </c>
    </row>
    <row r="1520" spans="1:9" ht="12.75" customHeight="1">
      <c r="A1520" s="15"/>
      <c r="B1520" s="15"/>
      <c r="C1520" s="286" t="s">
        <v>2991</v>
      </c>
      <c r="D1520" s="288" t="s">
        <v>2992</v>
      </c>
      <c r="E1520" s="287">
        <v>5.75</v>
      </c>
      <c r="F1520" s="56" t="s">
        <v>401</v>
      </c>
      <c r="G1520" s="6"/>
      <c r="H1520" s="4">
        <f t="shared" si="58"/>
        <v>0</v>
      </c>
    </row>
    <row r="1521" spans="1:8" ht="12.75" customHeight="1">
      <c r="A1521" s="15"/>
      <c r="B1521" s="37"/>
      <c r="C1521" s="286" t="s">
        <v>2993</v>
      </c>
      <c r="D1521" s="288" t="s">
        <v>2994</v>
      </c>
      <c r="E1521" s="287">
        <v>5.75</v>
      </c>
      <c r="F1521" s="56" t="s">
        <v>401</v>
      </c>
      <c r="G1521" s="6"/>
      <c r="H1521" s="4">
        <f t="shared" si="58"/>
        <v>0</v>
      </c>
    </row>
    <row r="1522" spans="1:8" ht="12.75" customHeight="1">
      <c r="A1522" s="15"/>
      <c r="B1522" s="15"/>
      <c r="C1522" s="286" t="s">
        <v>1167</v>
      </c>
      <c r="D1522" s="288" t="s">
        <v>1168</v>
      </c>
      <c r="E1522" s="287">
        <v>17.98</v>
      </c>
      <c r="F1522" s="56" t="s">
        <v>401</v>
      </c>
      <c r="G1522" s="6"/>
      <c r="H1522" s="4">
        <f t="shared" si="58"/>
        <v>0</v>
      </c>
    </row>
    <row r="1523" spans="1:8" ht="12.75" customHeight="1">
      <c r="A1523" s="15"/>
      <c r="B1523" s="37"/>
      <c r="C1523" s="286" t="s">
        <v>2995</v>
      </c>
      <c r="D1523" s="288" t="s">
        <v>2996</v>
      </c>
      <c r="E1523" s="287">
        <v>11.6</v>
      </c>
      <c r="F1523" s="56" t="s">
        <v>401</v>
      </c>
      <c r="G1523" s="6"/>
      <c r="H1523" s="4">
        <f t="shared" si="58"/>
        <v>0</v>
      </c>
    </row>
    <row r="1524" spans="1:8" ht="12.75" customHeight="1">
      <c r="A1524" s="15"/>
      <c r="B1524" s="37"/>
      <c r="C1524" s="286" t="s">
        <v>2997</v>
      </c>
      <c r="D1524" s="288" t="s">
        <v>2998</v>
      </c>
      <c r="E1524" s="287">
        <v>25.65</v>
      </c>
      <c r="F1524" s="56" t="s">
        <v>401</v>
      </c>
      <c r="G1524" s="6"/>
      <c r="H1524" s="4">
        <f t="shared" si="58"/>
        <v>0</v>
      </c>
    </row>
    <row r="1525" spans="1:8" ht="12.75" customHeight="1">
      <c r="A1525" s="15"/>
      <c r="B1525" s="15"/>
      <c r="C1525" s="286" t="s">
        <v>1770</v>
      </c>
      <c r="D1525" s="288" t="s">
        <v>1771</v>
      </c>
      <c r="E1525" s="287">
        <v>28.98</v>
      </c>
      <c r="F1525" s="56" t="s">
        <v>401</v>
      </c>
      <c r="G1525" s="6"/>
      <c r="H1525" s="4">
        <f t="shared" si="58"/>
        <v>0</v>
      </c>
    </row>
    <row r="1526" spans="1:8" ht="12.75" customHeight="1">
      <c r="A1526" s="15"/>
      <c r="B1526" s="37"/>
      <c r="C1526" s="286" t="s">
        <v>2999</v>
      </c>
      <c r="D1526" s="288" t="s">
        <v>3000</v>
      </c>
      <c r="E1526" s="287">
        <v>20.85</v>
      </c>
      <c r="F1526" s="56" t="s">
        <v>401</v>
      </c>
      <c r="G1526" s="6"/>
      <c r="H1526" s="4">
        <f t="shared" si="58"/>
        <v>0</v>
      </c>
    </row>
    <row r="1527" spans="1:8" ht="12.75" customHeight="1">
      <c r="A1527" s="15"/>
      <c r="B1527" s="15"/>
      <c r="C1527" s="286" t="s">
        <v>1772</v>
      </c>
      <c r="D1527" s="288" t="s">
        <v>1773</v>
      </c>
      <c r="E1527" s="287">
        <v>59.98</v>
      </c>
      <c r="F1527" s="56" t="s">
        <v>401</v>
      </c>
      <c r="G1527" s="6"/>
      <c r="H1527" s="4">
        <f t="shared" si="58"/>
        <v>0</v>
      </c>
    </row>
    <row r="1528" spans="1:8" ht="12.75" customHeight="1">
      <c r="A1528" s="15"/>
      <c r="B1528" s="37"/>
      <c r="C1528" s="286" t="s">
        <v>3001</v>
      </c>
      <c r="D1528" s="288" t="s">
        <v>3002</v>
      </c>
      <c r="E1528" s="287">
        <v>25.85</v>
      </c>
      <c r="F1528" s="56" t="s">
        <v>401</v>
      </c>
      <c r="G1528" s="6"/>
      <c r="H1528" s="4">
        <f t="shared" si="58"/>
        <v>0</v>
      </c>
    </row>
    <row r="1529" spans="1:8" ht="12.75" customHeight="1">
      <c r="A1529" s="15"/>
      <c r="B1529" s="15"/>
      <c r="C1529" s="286" t="s">
        <v>2378</v>
      </c>
      <c r="D1529" s="288" t="s">
        <v>2379</v>
      </c>
      <c r="E1529" s="287">
        <v>10.65</v>
      </c>
      <c r="F1529" s="56" t="s">
        <v>401</v>
      </c>
      <c r="G1529" s="6"/>
      <c r="H1529" s="4">
        <f t="shared" si="58"/>
        <v>0</v>
      </c>
    </row>
    <row r="1530" spans="1:8" ht="12.75" customHeight="1">
      <c r="A1530" s="15"/>
      <c r="B1530" s="37"/>
      <c r="C1530" s="286" t="s">
        <v>3003</v>
      </c>
      <c r="D1530" s="288" t="s">
        <v>3004</v>
      </c>
      <c r="E1530" s="287">
        <v>10.65</v>
      </c>
      <c r="F1530" s="56" t="s">
        <v>401</v>
      </c>
      <c r="G1530" s="6"/>
      <c r="H1530" s="4">
        <f t="shared" si="58"/>
        <v>0</v>
      </c>
    </row>
    <row r="1531" spans="1:8" ht="12.75" customHeight="1">
      <c r="A1531" s="15"/>
      <c r="B1531" s="15"/>
      <c r="C1531" s="286" t="s">
        <v>2380</v>
      </c>
      <c r="D1531" s="288" t="s">
        <v>2381</v>
      </c>
      <c r="E1531" s="287">
        <v>10.65</v>
      </c>
      <c r="F1531" s="56" t="s">
        <v>401</v>
      </c>
      <c r="G1531" s="6"/>
      <c r="H1531" s="4">
        <f t="shared" si="58"/>
        <v>0</v>
      </c>
    </row>
    <row r="1532" spans="1:8" ht="12.75" customHeight="1">
      <c r="A1532" s="15"/>
      <c r="B1532" s="15"/>
      <c r="C1532" s="286" t="s">
        <v>1169</v>
      </c>
      <c r="D1532" s="288" t="s">
        <v>1170</v>
      </c>
      <c r="E1532" s="287">
        <v>25.3</v>
      </c>
      <c r="F1532" s="56" t="s">
        <v>401</v>
      </c>
      <c r="G1532" s="6"/>
      <c r="H1532" s="4">
        <f t="shared" si="58"/>
        <v>0</v>
      </c>
    </row>
    <row r="1533" spans="1:8" ht="12.75" customHeight="1">
      <c r="A1533" s="15"/>
      <c r="B1533" s="15"/>
      <c r="C1533" s="286" t="s">
        <v>969</v>
      </c>
      <c r="D1533" s="288" t="s">
        <v>970</v>
      </c>
      <c r="E1533" s="287">
        <v>17.98</v>
      </c>
      <c r="F1533" s="56" t="s">
        <v>401</v>
      </c>
      <c r="G1533" s="6"/>
      <c r="H1533" s="4">
        <f t="shared" si="58"/>
        <v>0</v>
      </c>
    </row>
    <row r="1534" spans="1:8" ht="12.75" customHeight="1">
      <c r="A1534" s="15"/>
      <c r="B1534" s="15"/>
      <c r="C1534" s="286" t="s">
        <v>971</v>
      </c>
      <c r="D1534" s="288" t="s">
        <v>972</v>
      </c>
      <c r="E1534" s="287">
        <v>17.98</v>
      </c>
      <c r="F1534" s="56" t="s">
        <v>401</v>
      </c>
      <c r="G1534" s="6"/>
      <c r="H1534" s="4">
        <f t="shared" si="58"/>
        <v>0</v>
      </c>
    </row>
    <row r="1535" spans="1:8" ht="12.75" customHeight="1">
      <c r="A1535" s="15"/>
      <c r="B1535" s="15"/>
      <c r="C1535" s="286" t="s">
        <v>2382</v>
      </c>
      <c r="D1535" s="288" t="s">
        <v>2383</v>
      </c>
      <c r="E1535" s="287">
        <v>44.98</v>
      </c>
      <c r="F1535" s="56" t="s">
        <v>401</v>
      </c>
      <c r="G1535" s="6"/>
      <c r="H1535" s="4">
        <f t="shared" si="58"/>
        <v>0</v>
      </c>
    </row>
    <row r="1536" spans="1:8" ht="12.75" customHeight="1">
      <c r="A1536" s="15"/>
      <c r="B1536" s="15"/>
      <c r="C1536" s="286" t="s">
        <v>2384</v>
      </c>
      <c r="D1536" s="288" t="s">
        <v>2385</v>
      </c>
      <c r="E1536" s="287">
        <v>44.98</v>
      </c>
      <c r="F1536" s="56" t="s">
        <v>401</v>
      </c>
      <c r="G1536" s="6"/>
      <c r="H1536" s="4">
        <f t="shared" si="58"/>
        <v>0</v>
      </c>
    </row>
    <row r="1537" spans="1:8" ht="12.75" customHeight="1">
      <c r="A1537" s="15"/>
      <c r="B1537" s="15"/>
      <c r="C1537" s="286" t="s">
        <v>973</v>
      </c>
      <c r="D1537" s="288" t="s">
        <v>974</v>
      </c>
      <c r="E1537" s="287">
        <v>27.5</v>
      </c>
      <c r="F1537" s="56" t="s">
        <v>401</v>
      </c>
      <c r="G1537" s="6"/>
      <c r="H1537" s="4">
        <f t="shared" si="58"/>
        <v>0</v>
      </c>
    </row>
    <row r="1538" spans="1:8" ht="12.75" customHeight="1">
      <c r="A1538" s="15"/>
      <c r="B1538" s="15"/>
      <c r="C1538" s="286" t="s">
        <v>543</v>
      </c>
      <c r="D1538" s="288" t="s">
        <v>544</v>
      </c>
      <c r="E1538" s="287">
        <v>4.9800000000000004</v>
      </c>
      <c r="F1538" s="56" t="s">
        <v>401</v>
      </c>
      <c r="G1538" s="6"/>
      <c r="H1538" s="4">
        <f t="shared" si="58"/>
        <v>0</v>
      </c>
    </row>
    <row r="1539" spans="1:8" ht="12.75" customHeight="1">
      <c r="A1539" s="15"/>
      <c r="B1539" s="15"/>
      <c r="C1539" s="286" t="s">
        <v>975</v>
      </c>
      <c r="D1539" s="288" t="s">
        <v>976</v>
      </c>
      <c r="E1539" s="287">
        <v>7.4</v>
      </c>
      <c r="F1539" s="56" t="s">
        <v>401</v>
      </c>
      <c r="G1539" s="6"/>
      <c r="H1539" s="4">
        <f t="shared" si="58"/>
        <v>0</v>
      </c>
    </row>
    <row r="1540" spans="1:8" ht="12.75" customHeight="1">
      <c r="A1540" s="15"/>
      <c r="B1540" s="15"/>
      <c r="C1540" s="286" t="s">
        <v>545</v>
      </c>
      <c r="D1540" s="288" t="s">
        <v>546</v>
      </c>
      <c r="E1540" s="287">
        <v>4.75</v>
      </c>
      <c r="F1540" s="56" t="s">
        <v>401</v>
      </c>
      <c r="G1540" s="6"/>
      <c r="H1540" s="4">
        <f t="shared" si="58"/>
        <v>0</v>
      </c>
    </row>
    <row r="1541" spans="1:8" ht="12.75" customHeight="1">
      <c r="A1541" s="15"/>
      <c r="B1541" s="15"/>
      <c r="C1541" s="286" t="s">
        <v>547</v>
      </c>
      <c r="D1541" s="288" t="s">
        <v>548</v>
      </c>
      <c r="E1541" s="287">
        <v>11.2</v>
      </c>
      <c r="F1541" s="56" t="s">
        <v>401</v>
      </c>
      <c r="G1541" s="6"/>
      <c r="H1541" s="4">
        <f>G1541*E1541</f>
        <v>0</v>
      </c>
    </row>
    <row r="1542" spans="1:8" ht="12.75" customHeight="1">
      <c r="A1542" s="15"/>
      <c r="B1542" s="15"/>
      <c r="C1542" s="286" t="s">
        <v>549</v>
      </c>
      <c r="D1542" s="288" t="s">
        <v>550</v>
      </c>
      <c r="E1542" s="287">
        <v>12.6</v>
      </c>
      <c r="F1542" s="56" t="s">
        <v>401</v>
      </c>
      <c r="G1542" s="6"/>
      <c r="H1542" s="4">
        <f>G1542*E1542</f>
        <v>0</v>
      </c>
    </row>
    <row r="1543" spans="1:8" ht="12.75" customHeight="1">
      <c r="A1543" s="15"/>
      <c r="B1543" s="15"/>
      <c r="C1543" s="286" t="s">
        <v>551</v>
      </c>
      <c r="D1543" s="288" t="s">
        <v>552</v>
      </c>
      <c r="E1543" s="287">
        <v>14.7</v>
      </c>
      <c r="F1543" s="56" t="s">
        <v>401</v>
      </c>
      <c r="G1543" s="6"/>
      <c r="H1543" s="4">
        <f>G1543*E1543</f>
        <v>0</v>
      </c>
    </row>
    <row r="1544" spans="1:8" ht="12.75" customHeight="1">
      <c r="A1544" s="15"/>
      <c r="B1544" s="15"/>
      <c r="C1544" s="286" t="s">
        <v>977</v>
      </c>
      <c r="D1544" s="288" t="s">
        <v>978</v>
      </c>
      <c r="E1544" s="287">
        <v>13.3</v>
      </c>
      <c r="F1544" s="56" t="s">
        <v>401</v>
      </c>
      <c r="G1544" s="6"/>
      <c r="H1544" s="4">
        <f t="shared" ref="H1544:H1556" si="59">G1544*E1544</f>
        <v>0</v>
      </c>
    </row>
    <row r="1545" spans="1:8" ht="12.75" customHeight="1">
      <c r="A1545" s="15"/>
      <c r="B1545" s="15"/>
      <c r="C1545" s="286" t="s">
        <v>979</v>
      </c>
      <c r="D1545" s="288" t="s">
        <v>980</v>
      </c>
      <c r="E1545" s="287">
        <v>4.2</v>
      </c>
      <c r="F1545" s="56" t="s">
        <v>401</v>
      </c>
      <c r="G1545" s="6"/>
      <c r="H1545" s="4">
        <f t="shared" si="59"/>
        <v>0</v>
      </c>
    </row>
    <row r="1546" spans="1:8" ht="12.75" customHeight="1">
      <c r="A1546" s="15"/>
      <c r="B1546" s="15"/>
      <c r="C1546" s="286" t="s">
        <v>981</v>
      </c>
      <c r="D1546" s="288" t="s">
        <v>982</v>
      </c>
      <c r="E1546" s="287">
        <v>4.8</v>
      </c>
      <c r="F1546" s="56" t="s">
        <v>401</v>
      </c>
      <c r="G1546" s="6"/>
      <c r="H1546" s="4">
        <f t="shared" si="59"/>
        <v>0</v>
      </c>
    </row>
    <row r="1547" spans="1:8" ht="12.75" customHeight="1">
      <c r="A1547" s="15"/>
      <c r="B1547" s="15"/>
      <c r="C1547" s="286" t="s">
        <v>983</v>
      </c>
      <c r="D1547" s="288" t="s">
        <v>984</v>
      </c>
      <c r="E1547" s="287">
        <v>4.8</v>
      </c>
      <c r="F1547" s="56" t="s">
        <v>401</v>
      </c>
      <c r="G1547" s="6"/>
      <c r="H1547" s="4">
        <f t="shared" si="59"/>
        <v>0</v>
      </c>
    </row>
    <row r="1548" spans="1:8" ht="12.75" customHeight="1">
      <c r="A1548" s="15"/>
      <c r="B1548" s="15"/>
      <c r="C1548" s="286" t="s">
        <v>985</v>
      </c>
      <c r="D1548" s="288" t="s">
        <v>986</v>
      </c>
      <c r="E1548" s="287">
        <v>5.4</v>
      </c>
      <c r="F1548" s="56" t="s">
        <v>401</v>
      </c>
      <c r="G1548" s="6"/>
      <c r="H1548" s="4">
        <f t="shared" si="59"/>
        <v>0</v>
      </c>
    </row>
    <row r="1549" spans="1:8" ht="12.75" customHeight="1">
      <c r="A1549" s="15"/>
      <c r="B1549" s="15"/>
      <c r="C1549" s="286" t="s">
        <v>2386</v>
      </c>
      <c r="D1549" s="288" t="s">
        <v>2387</v>
      </c>
      <c r="E1549" s="287">
        <v>5.8</v>
      </c>
      <c r="F1549" s="56" t="s">
        <v>401</v>
      </c>
      <c r="G1549" s="6"/>
      <c r="H1549" s="4">
        <f t="shared" si="59"/>
        <v>0</v>
      </c>
    </row>
    <row r="1550" spans="1:8" ht="12.75" customHeight="1">
      <c r="A1550" s="15"/>
      <c r="B1550" s="15"/>
      <c r="C1550" s="286" t="s">
        <v>2388</v>
      </c>
      <c r="D1550" s="288" t="s">
        <v>2389</v>
      </c>
      <c r="E1550" s="287">
        <v>7.8</v>
      </c>
      <c r="F1550" s="56" t="s">
        <v>401</v>
      </c>
      <c r="G1550" s="6"/>
      <c r="H1550" s="4">
        <f t="shared" si="59"/>
        <v>0</v>
      </c>
    </row>
    <row r="1551" spans="1:8" ht="12.75" customHeight="1">
      <c r="A1551" s="15"/>
      <c r="B1551" s="15"/>
      <c r="C1551" s="286" t="s">
        <v>2390</v>
      </c>
      <c r="D1551" s="288" t="s">
        <v>2391</v>
      </c>
      <c r="E1551" s="287">
        <v>6.7</v>
      </c>
      <c r="F1551" s="56" t="s">
        <v>401</v>
      </c>
      <c r="G1551" s="6"/>
      <c r="H1551" s="4">
        <f t="shared" si="59"/>
        <v>0</v>
      </c>
    </row>
    <row r="1552" spans="1:8" ht="12.75" customHeight="1">
      <c r="A1552" s="15"/>
      <c r="B1552" s="15"/>
      <c r="C1552" s="286" t="s">
        <v>1562</v>
      </c>
      <c r="D1552" s="288" t="s">
        <v>1563</v>
      </c>
      <c r="E1552" s="287">
        <v>8.98</v>
      </c>
      <c r="F1552" s="56" t="s">
        <v>401</v>
      </c>
      <c r="G1552" s="6"/>
      <c r="H1552" s="4">
        <f t="shared" si="59"/>
        <v>0</v>
      </c>
    </row>
    <row r="1553" spans="1:9" ht="12.75" customHeight="1">
      <c r="A1553" s="15"/>
      <c r="B1553" s="15"/>
      <c r="C1553" s="286" t="s">
        <v>1564</v>
      </c>
      <c r="D1553" s="288" t="s">
        <v>1565</v>
      </c>
      <c r="E1553" s="287">
        <v>7.6</v>
      </c>
      <c r="F1553" s="56" t="s">
        <v>401</v>
      </c>
      <c r="G1553" s="6"/>
      <c r="H1553" s="4">
        <f t="shared" si="59"/>
        <v>0</v>
      </c>
    </row>
    <row r="1554" spans="1:9" ht="12.75" customHeight="1">
      <c r="A1554" s="15"/>
      <c r="B1554" s="15"/>
      <c r="C1554" s="286" t="s">
        <v>1566</v>
      </c>
      <c r="D1554" s="288" t="s">
        <v>1567</v>
      </c>
      <c r="E1554" s="287">
        <v>9.1</v>
      </c>
      <c r="F1554" s="56" t="s">
        <v>401</v>
      </c>
      <c r="G1554" s="6"/>
      <c r="H1554" s="4">
        <f t="shared" si="59"/>
        <v>0</v>
      </c>
    </row>
    <row r="1555" spans="1:9" ht="12.75" customHeight="1">
      <c r="A1555" s="15"/>
      <c r="B1555" s="15"/>
      <c r="C1555" s="286" t="s">
        <v>2392</v>
      </c>
      <c r="D1555" s="288" t="s">
        <v>2393</v>
      </c>
      <c r="E1555" s="287">
        <v>34.5</v>
      </c>
      <c r="F1555" s="56" t="s">
        <v>401</v>
      </c>
      <c r="G1555" s="6"/>
      <c r="H1555" s="4">
        <f t="shared" si="59"/>
        <v>0</v>
      </c>
    </row>
    <row r="1556" spans="1:9" ht="12.75" customHeight="1">
      <c r="A1556" s="15"/>
      <c r="B1556" s="15"/>
      <c r="C1556" s="286" t="s">
        <v>987</v>
      </c>
      <c r="D1556" s="288" t="s">
        <v>988</v>
      </c>
      <c r="E1556" s="287">
        <v>26.2</v>
      </c>
      <c r="F1556" s="56" t="s">
        <v>401</v>
      </c>
      <c r="G1556" s="6"/>
      <c r="H1556" s="4">
        <f t="shared" si="59"/>
        <v>0</v>
      </c>
    </row>
    <row r="1557" spans="1:9" ht="7.5" customHeight="1">
      <c r="A1557" s="15"/>
      <c r="B1557" s="15"/>
      <c r="C1557" s="10"/>
      <c r="D1557" s="42"/>
      <c r="E1557" s="43"/>
      <c r="G1557" s="7"/>
      <c r="H1557" s="4"/>
    </row>
    <row r="1558" spans="1:9" ht="12.75" customHeight="1">
      <c r="A1558" s="15"/>
      <c r="B1558" s="15"/>
      <c r="C1558" s="9" t="s">
        <v>1171</v>
      </c>
      <c r="D1558" s="39"/>
      <c r="E1558" s="40"/>
      <c r="G1558" s="7"/>
      <c r="H1558" s="4"/>
    </row>
    <row r="1559" spans="1:9" ht="12.75" customHeight="1">
      <c r="A1559" s="15"/>
      <c r="B1559" s="37"/>
      <c r="C1559" s="289" t="s">
        <v>3005</v>
      </c>
      <c r="D1559" s="291" t="s">
        <v>3006</v>
      </c>
      <c r="E1559" s="290">
        <v>4.45</v>
      </c>
      <c r="G1559" s="6"/>
      <c r="H1559" s="4">
        <f t="shared" si="58"/>
        <v>0</v>
      </c>
    </row>
    <row r="1560" spans="1:9" ht="12.75" customHeight="1">
      <c r="A1560" s="15"/>
      <c r="B1560" s="37"/>
      <c r="C1560" s="289" t="s">
        <v>3007</v>
      </c>
      <c r="D1560" s="291" t="s">
        <v>3008</v>
      </c>
      <c r="E1560" s="290">
        <v>4.8</v>
      </c>
      <c r="G1560" s="6"/>
      <c r="H1560" s="4">
        <f>G1560*E1560</f>
        <v>0</v>
      </c>
    </row>
    <row r="1561" spans="1:9" ht="12.75" customHeight="1">
      <c r="A1561" s="15"/>
      <c r="B1561" s="37"/>
      <c r="C1561" s="289" t="s">
        <v>3009</v>
      </c>
      <c r="D1561" s="291" t="s">
        <v>3010</v>
      </c>
      <c r="E1561" s="290">
        <v>5.25</v>
      </c>
      <c r="G1561" s="6"/>
      <c r="H1561" s="4">
        <f t="shared" ref="H1561:H1566" si="60">G1561*E1561</f>
        <v>0</v>
      </c>
    </row>
    <row r="1562" spans="1:9" ht="12.75" customHeight="1">
      <c r="A1562" s="15"/>
      <c r="B1562" s="37"/>
      <c r="C1562" s="289" t="s">
        <v>3011</v>
      </c>
      <c r="D1562" s="291" t="s">
        <v>3012</v>
      </c>
      <c r="E1562" s="290">
        <v>6.15</v>
      </c>
      <c r="G1562" s="6"/>
      <c r="H1562" s="4">
        <f t="shared" si="60"/>
        <v>0</v>
      </c>
    </row>
    <row r="1563" spans="1:9" ht="12.75" customHeight="1">
      <c r="A1563" s="15"/>
      <c r="B1563" s="37"/>
      <c r="C1563" s="289" t="s">
        <v>3013</v>
      </c>
      <c r="D1563" s="291" t="s">
        <v>3014</v>
      </c>
      <c r="E1563" s="290">
        <v>6.98</v>
      </c>
      <c r="G1563" s="6"/>
      <c r="H1563" s="4">
        <f t="shared" si="60"/>
        <v>0</v>
      </c>
    </row>
    <row r="1564" spans="1:9" ht="12.75" customHeight="1">
      <c r="A1564" s="15"/>
      <c r="B1564" s="37"/>
      <c r="C1564" s="289" t="s">
        <v>3015</v>
      </c>
      <c r="D1564" s="291" t="s">
        <v>3016</v>
      </c>
      <c r="E1564" s="290">
        <v>7.8</v>
      </c>
      <c r="G1564" s="6"/>
      <c r="H1564" s="4">
        <f t="shared" si="60"/>
        <v>0</v>
      </c>
    </row>
    <row r="1565" spans="1:9" ht="12.75" customHeight="1">
      <c r="A1565" s="15"/>
      <c r="B1565" s="37"/>
      <c r="C1565" s="289" t="s">
        <v>3017</v>
      </c>
      <c r="D1565" s="291" t="s">
        <v>3018</v>
      </c>
      <c r="E1565" s="290">
        <v>8.65</v>
      </c>
      <c r="G1565" s="6"/>
      <c r="H1565" s="4">
        <f t="shared" si="60"/>
        <v>0</v>
      </c>
    </row>
    <row r="1566" spans="1:9" ht="12.75" customHeight="1">
      <c r="A1566" s="15"/>
      <c r="B1566" s="37"/>
      <c r="C1566" s="289" t="s">
        <v>3019</v>
      </c>
      <c r="D1566" s="291" t="s">
        <v>3020</v>
      </c>
      <c r="E1566" s="290">
        <v>6.1</v>
      </c>
      <c r="G1566" s="6"/>
      <c r="H1566" s="4">
        <f t="shared" si="60"/>
        <v>0</v>
      </c>
    </row>
    <row r="1567" spans="1:9" ht="12.75" customHeight="1">
      <c r="A1567" s="15"/>
      <c r="B1567" s="37"/>
      <c r="C1567" s="289"/>
      <c r="D1567" s="291"/>
      <c r="E1567" s="290"/>
      <c r="G1567" s="7"/>
      <c r="H1567" s="4"/>
    </row>
    <row r="1568" spans="1:9" s="1" customFormat="1" ht="12.75" customHeight="1">
      <c r="A1568" s="47"/>
      <c r="B1568" s="47"/>
      <c r="C1568" s="17" t="s">
        <v>351</v>
      </c>
      <c r="D1568" s="3"/>
      <c r="E1568" s="49"/>
      <c r="F1568" s="57"/>
      <c r="G1568" s="5"/>
      <c r="H1568" s="4"/>
      <c r="I1568" s="47"/>
    </row>
    <row r="1569" spans="1:8" ht="12.75" customHeight="1">
      <c r="A1569" s="15"/>
      <c r="B1569" s="15"/>
      <c r="C1569" s="292" t="s">
        <v>1172</v>
      </c>
      <c r="D1569" s="294" t="s">
        <v>1173</v>
      </c>
      <c r="E1569" s="293">
        <v>10.75</v>
      </c>
      <c r="F1569" s="56" t="s">
        <v>396</v>
      </c>
      <c r="G1569" s="6"/>
      <c r="H1569" s="4">
        <f t="shared" si="58"/>
        <v>0</v>
      </c>
    </row>
    <row r="1570" spans="1:8" ht="12.75" customHeight="1">
      <c r="A1570" s="15"/>
      <c r="B1570" s="15"/>
      <c r="C1570" s="292" t="s">
        <v>352</v>
      </c>
      <c r="D1570" s="294" t="s">
        <v>353</v>
      </c>
      <c r="E1570" s="293">
        <v>11.98</v>
      </c>
      <c r="F1570" s="56" t="s">
        <v>396</v>
      </c>
      <c r="G1570" s="6"/>
      <c r="H1570" s="4">
        <f t="shared" si="58"/>
        <v>0</v>
      </c>
    </row>
    <row r="1571" spans="1:8" ht="12.75" customHeight="1">
      <c r="A1571" s="15"/>
      <c r="B1571" s="15"/>
      <c r="C1571" s="292" t="s">
        <v>989</v>
      </c>
      <c r="D1571" s="294" t="s">
        <v>990</v>
      </c>
      <c r="E1571" s="293">
        <v>6.8</v>
      </c>
      <c r="F1571" s="56" t="s">
        <v>396</v>
      </c>
      <c r="G1571" s="6"/>
      <c r="H1571" s="4">
        <f t="shared" si="58"/>
        <v>0</v>
      </c>
    </row>
    <row r="1572" spans="1:8" ht="12.75" customHeight="1">
      <c r="A1572" s="15"/>
      <c r="B1572" s="15"/>
      <c r="C1572" s="292" t="s">
        <v>553</v>
      </c>
      <c r="D1572" s="294" t="s">
        <v>554</v>
      </c>
      <c r="E1572" s="293">
        <v>6.6</v>
      </c>
      <c r="F1572" s="56" t="s">
        <v>396</v>
      </c>
      <c r="G1572" s="6"/>
      <c r="H1572" s="4">
        <f t="shared" si="58"/>
        <v>0</v>
      </c>
    </row>
    <row r="1573" spans="1:8" ht="12.75" customHeight="1">
      <c r="A1573" s="15"/>
      <c r="B1573" s="15"/>
      <c r="C1573" s="292" t="s">
        <v>354</v>
      </c>
      <c r="D1573" s="294" t="s">
        <v>355</v>
      </c>
      <c r="E1573" s="293">
        <v>10.62</v>
      </c>
      <c r="F1573" s="56" t="s">
        <v>396</v>
      </c>
      <c r="G1573" s="6"/>
      <c r="H1573" s="4">
        <f t="shared" si="58"/>
        <v>0</v>
      </c>
    </row>
    <row r="1574" spans="1:8" ht="12.75" customHeight="1">
      <c r="A1574" s="15"/>
      <c r="B1574" s="15"/>
      <c r="C1574" s="292" t="s">
        <v>555</v>
      </c>
      <c r="D1574" s="294" t="s">
        <v>556</v>
      </c>
      <c r="E1574" s="293">
        <v>13.6</v>
      </c>
      <c r="F1574" s="56" t="s">
        <v>396</v>
      </c>
      <c r="G1574" s="6"/>
      <c r="H1574" s="4">
        <f t="shared" si="58"/>
        <v>0</v>
      </c>
    </row>
    <row r="1575" spans="1:8" ht="6" customHeight="1">
      <c r="A1575" s="15"/>
      <c r="B1575" s="15"/>
      <c r="E1575" s="50"/>
      <c r="H1575" s="4"/>
    </row>
    <row r="1576" spans="1:8" ht="12.75" customHeight="1">
      <c r="A1576" s="15"/>
      <c r="B1576" s="15"/>
      <c r="C1576" s="9" t="s">
        <v>991</v>
      </c>
      <c r="D1576" s="39"/>
      <c r="E1576" s="40"/>
      <c r="H1576" s="4"/>
    </row>
    <row r="1577" spans="1:8" ht="12.75" customHeight="1">
      <c r="A1577" s="15"/>
      <c r="B1577" s="15"/>
      <c r="C1577" s="44" t="s">
        <v>1568</v>
      </c>
      <c r="D1577" s="45" t="s">
        <v>992</v>
      </c>
      <c r="E1577" s="46">
        <v>2.98</v>
      </c>
      <c r="F1577" s="56" t="s">
        <v>401</v>
      </c>
      <c r="G1577" s="6"/>
      <c r="H1577" s="4">
        <f t="shared" si="58"/>
        <v>0</v>
      </c>
    </row>
    <row r="1578" spans="1:8" ht="12.75" customHeight="1">
      <c r="A1578" s="15"/>
      <c r="B1578" s="15"/>
      <c r="C1578" s="44" t="s">
        <v>993</v>
      </c>
      <c r="D1578" s="45" t="s">
        <v>994</v>
      </c>
      <c r="E1578" s="46">
        <v>5.3</v>
      </c>
      <c r="F1578" s="56" t="s">
        <v>401</v>
      </c>
      <c r="G1578" s="6"/>
      <c r="H1578" s="4">
        <f t="shared" si="58"/>
        <v>0</v>
      </c>
    </row>
    <row r="1579" spans="1:8" ht="12.75" customHeight="1">
      <c r="A1579" s="15"/>
      <c r="B1579" s="15"/>
      <c r="C1579" s="44" t="s">
        <v>995</v>
      </c>
      <c r="D1579" s="45" t="s">
        <v>996</v>
      </c>
      <c r="E1579" s="46">
        <v>5.3</v>
      </c>
      <c r="F1579" s="56" t="s">
        <v>401</v>
      </c>
      <c r="G1579" s="6"/>
      <c r="H1579" s="4">
        <f t="shared" si="58"/>
        <v>0</v>
      </c>
    </row>
    <row r="1580" spans="1:8" ht="12.75" customHeight="1">
      <c r="A1580" s="15"/>
      <c r="B1580" s="15"/>
      <c r="C1580" s="44" t="s">
        <v>997</v>
      </c>
      <c r="D1580" s="45" t="s">
        <v>996</v>
      </c>
      <c r="E1580" s="46">
        <v>6.25</v>
      </c>
      <c r="F1580" s="56" t="s">
        <v>401</v>
      </c>
      <c r="G1580" s="6"/>
      <c r="H1580" s="4">
        <f t="shared" si="58"/>
        <v>0</v>
      </c>
    </row>
    <row r="1581" spans="1:8" ht="12.75" customHeight="1">
      <c r="A1581" s="15"/>
      <c r="B1581" s="15"/>
      <c r="C1581" s="44" t="s">
        <v>998</v>
      </c>
      <c r="D1581" s="45" t="s">
        <v>996</v>
      </c>
      <c r="E1581" s="46">
        <v>6.25</v>
      </c>
      <c r="F1581" s="56" t="s">
        <v>401</v>
      </c>
      <c r="G1581" s="6"/>
      <c r="H1581" s="4">
        <f t="shared" si="58"/>
        <v>0</v>
      </c>
    </row>
    <row r="1582" spans="1:8" ht="12.75" customHeight="1">
      <c r="A1582" s="15"/>
      <c r="B1582" s="15"/>
      <c r="C1582" s="44" t="s">
        <v>999</v>
      </c>
      <c r="D1582" s="45" t="s">
        <v>1000</v>
      </c>
      <c r="E1582" s="46">
        <v>5.3</v>
      </c>
      <c r="F1582" s="56" t="s">
        <v>401</v>
      </c>
      <c r="G1582" s="6"/>
      <c r="H1582" s="4">
        <f t="shared" si="58"/>
        <v>0</v>
      </c>
    </row>
    <row r="1583" spans="1:8" ht="12.75" customHeight="1">
      <c r="A1583" s="15"/>
      <c r="B1583" s="15"/>
      <c r="C1583" s="44" t="s">
        <v>1001</v>
      </c>
      <c r="D1583" s="45" t="s">
        <v>1002</v>
      </c>
      <c r="E1583" s="46">
        <v>6.98</v>
      </c>
      <c r="F1583" s="56" t="s">
        <v>401</v>
      </c>
      <c r="G1583" s="6"/>
      <c r="H1583" s="4">
        <f t="shared" si="58"/>
        <v>0</v>
      </c>
    </row>
    <row r="1584" spans="1:8" ht="12.75" customHeight="1">
      <c r="A1584" s="15"/>
      <c r="B1584" s="15"/>
      <c r="C1584" s="44" t="s">
        <v>541</v>
      </c>
      <c r="D1584" s="45" t="s">
        <v>542</v>
      </c>
      <c r="E1584" s="46">
        <v>8.85</v>
      </c>
      <c r="F1584" s="56" t="s">
        <v>401</v>
      </c>
      <c r="G1584" s="6"/>
      <c r="H1584" s="4">
        <f t="shared" si="58"/>
        <v>0</v>
      </c>
    </row>
    <row r="1585" spans="1:9" ht="5.25" customHeight="1">
      <c r="A1585" s="15"/>
      <c r="B1585" s="15"/>
      <c r="C1585" s="10"/>
      <c r="D1585" s="42"/>
      <c r="E1585" s="43"/>
      <c r="H1585" s="4"/>
    </row>
    <row r="1586" spans="1:9" s="1" customFormat="1" ht="12.75" customHeight="1">
      <c r="A1586" s="47"/>
      <c r="B1586" s="47"/>
      <c r="C1586" s="17" t="s">
        <v>356</v>
      </c>
      <c r="D1586" s="3"/>
      <c r="E1586" s="49"/>
      <c r="F1586" s="57"/>
      <c r="G1586" s="5"/>
      <c r="H1586" s="4"/>
      <c r="I1586" s="47"/>
    </row>
    <row r="1587" spans="1:9" ht="12.75" customHeight="1">
      <c r="A1587" s="15"/>
      <c r="B1587" s="15"/>
      <c r="C1587" s="334" t="s">
        <v>1003</v>
      </c>
      <c r="D1587" s="336" t="s">
        <v>1004</v>
      </c>
      <c r="E1587" s="335">
        <v>8.85</v>
      </c>
      <c r="F1587" s="56" t="s">
        <v>405</v>
      </c>
      <c r="G1587" s="6"/>
      <c r="H1587" s="4">
        <f t="shared" si="58"/>
        <v>0</v>
      </c>
    </row>
    <row r="1588" spans="1:9" ht="12.75" customHeight="1">
      <c r="A1588" s="15"/>
      <c r="B1588" s="15"/>
      <c r="C1588" s="334" t="s">
        <v>1174</v>
      </c>
      <c r="D1588" s="336" t="s">
        <v>1175</v>
      </c>
      <c r="E1588" s="335">
        <v>15.5</v>
      </c>
      <c r="F1588" s="56" t="s">
        <v>405</v>
      </c>
      <c r="G1588" s="6"/>
      <c r="H1588" s="4">
        <f t="shared" si="58"/>
        <v>0</v>
      </c>
    </row>
    <row r="1589" spans="1:9" ht="12.75" customHeight="1">
      <c r="A1589" s="15"/>
      <c r="B1589" s="15"/>
      <c r="C1589" s="334" t="s">
        <v>1225</v>
      </c>
      <c r="D1589" s="336" t="s">
        <v>1226</v>
      </c>
      <c r="E1589" s="335">
        <v>9.4499999999999993</v>
      </c>
      <c r="F1589" s="56" t="s">
        <v>405</v>
      </c>
      <c r="G1589" s="6"/>
      <c r="H1589" s="4">
        <f t="shared" si="58"/>
        <v>0</v>
      </c>
    </row>
    <row r="1590" spans="1:9" ht="12.75" customHeight="1">
      <c r="A1590" s="15"/>
      <c r="B1590" s="15"/>
      <c r="C1590" s="334" t="s">
        <v>1569</v>
      </c>
      <c r="D1590" s="336" t="s">
        <v>1570</v>
      </c>
      <c r="E1590" s="335">
        <v>11.98</v>
      </c>
      <c r="F1590" s="56" t="s">
        <v>405</v>
      </c>
      <c r="G1590" s="6"/>
      <c r="H1590" s="4">
        <f t="shared" si="58"/>
        <v>0</v>
      </c>
    </row>
    <row r="1591" spans="1:9" ht="12.75" customHeight="1">
      <c r="A1591" s="15"/>
      <c r="B1591" s="37"/>
      <c r="C1591" s="334" t="s">
        <v>3021</v>
      </c>
      <c r="D1591" s="336" t="s">
        <v>3022</v>
      </c>
      <c r="E1591" s="335">
        <v>10.7</v>
      </c>
      <c r="F1591" s="2"/>
      <c r="G1591" s="6"/>
      <c r="H1591" s="4">
        <f t="shared" si="58"/>
        <v>0</v>
      </c>
    </row>
    <row r="1592" spans="1:9" ht="12.75" customHeight="1">
      <c r="A1592" s="15"/>
      <c r="B1592" s="15"/>
      <c r="C1592" s="334" t="s">
        <v>2394</v>
      </c>
      <c r="D1592" s="336" t="s">
        <v>2395</v>
      </c>
      <c r="E1592" s="335">
        <v>10.98</v>
      </c>
      <c r="F1592" s="56" t="s">
        <v>405</v>
      </c>
      <c r="G1592" s="6"/>
      <c r="H1592" s="4">
        <f t="shared" si="58"/>
        <v>0</v>
      </c>
    </row>
    <row r="1593" spans="1:9" ht="12.75" customHeight="1">
      <c r="A1593" s="15"/>
      <c r="B1593" s="15"/>
      <c r="C1593" s="334" t="s">
        <v>2396</v>
      </c>
      <c r="D1593" s="336" t="s">
        <v>2397</v>
      </c>
      <c r="E1593" s="335">
        <v>8.5</v>
      </c>
      <c r="F1593" s="59" t="s">
        <v>393</v>
      </c>
      <c r="G1593" s="6"/>
      <c r="H1593" s="4">
        <f t="shared" si="58"/>
        <v>0</v>
      </c>
    </row>
    <row r="1594" spans="1:9" ht="12.75" customHeight="1">
      <c r="A1594" s="15"/>
      <c r="B1594" s="15"/>
      <c r="C1594" s="334" t="s">
        <v>2398</v>
      </c>
      <c r="D1594" s="336" t="s">
        <v>2399</v>
      </c>
      <c r="E1594" s="335">
        <v>6.9</v>
      </c>
      <c r="F1594" s="59" t="s">
        <v>393</v>
      </c>
      <c r="G1594" s="6"/>
      <c r="H1594" s="4">
        <f t="shared" si="58"/>
        <v>0</v>
      </c>
    </row>
    <row r="1595" spans="1:9" ht="6" customHeight="1">
      <c r="A1595" s="15"/>
      <c r="B1595" s="15"/>
      <c r="E1595" s="50"/>
      <c r="H1595" s="4"/>
    </row>
    <row r="1596" spans="1:9" s="1" customFormat="1" ht="12.75" customHeight="1">
      <c r="A1596" s="47"/>
      <c r="B1596" s="47"/>
      <c r="C1596" s="17" t="s">
        <v>1573</v>
      </c>
      <c r="D1596" s="3"/>
      <c r="E1596" s="49"/>
      <c r="F1596" s="57"/>
      <c r="G1596" s="5"/>
      <c r="H1596" s="4"/>
      <c r="I1596" s="47"/>
    </row>
    <row r="1597" spans="1:9" ht="12.75" customHeight="1">
      <c r="A1597" s="15"/>
      <c r="B1597" s="15"/>
      <c r="C1597" s="146" t="s">
        <v>557</v>
      </c>
      <c r="D1597" s="36" t="s">
        <v>558</v>
      </c>
      <c r="E1597" s="51">
        <v>23.95</v>
      </c>
      <c r="F1597" s="56" t="s">
        <v>401</v>
      </c>
      <c r="G1597" s="6"/>
      <c r="H1597" s="4">
        <f t="shared" si="58"/>
        <v>0</v>
      </c>
    </row>
    <row r="1598" spans="1:9" ht="12.75" customHeight="1">
      <c r="A1598" s="15"/>
      <c r="B1598" s="15"/>
      <c r="C1598" s="146" t="s">
        <v>1571</v>
      </c>
      <c r="D1598" s="36" t="s">
        <v>1572</v>
      </c>
      <c r="E1598" s="51">
        <v>39.979999999999997</v>
      </c>
      <c r="F1598" s="56" t="s">
        <v>401</v>
      </c>
      <c r="G1598" s="6"/>
      <c r="H1598" s="4">
        <f t="shared" si="58"/>
        <v>0</v>
      </c>
    </row>
    <row r="1599" spans="1:9" ht="5.25" customHeight="1">
      <c r="A1599" s="15"/>
      <c r="B1599" s="15"/>
      <c r="E1599" s="50"/>
      <c r="H1599" s="4"/>
    </row>
    <row r="1600" spans="1:9" s="1" customFormat="1" ht="12.75" customHeight="1">
      <c r="A1600" s="47"/>
      <c r="B1600" s="47"/>
      <c r="C1600" s="17" t="s">
        <v>357</v>
      </c>
      <c r="D1600" s="3"/>
      <c r="E1600" s="49"/>
      <c r="F1600" s="57"/>
      <c r="G1600" s="5"/>
      <c r="H1600" s="4"/>
      <c r="I1600" s="47"/>
    </row>
    <row r="1601" spans="1:9" ht="12.75" customHeight="1">
      <c r="A1601" s="15"/>
      <c r="B1601" s="15"/>
      <c r="C1601" s="146" t="s">
        <v>1176</v>
      </c>
      <c r="D1601" s="36" t="s">
        <v>1177</v>
      </c>
      <c r="E1601" s="46">
        <v>13.8</v>
      </c>
      <c r="F1601" s="56" t="s">
        <v>393</v>
      </c>
      <c r="G1601" s="6"/>
      <c r="H1601" s="4">
        <f t="shared" si="58"/>
        <v>0</v>
      </c>
    </row>
    <row r="1602" spans="1:9" ht="12.75" customHeight="1">
      <c r="A1602" s="15"/>
      <c r="B1602" s="15"/>
      <c r="C1602" s="146" t="s">
        <v>1574</v>
      </c>
      <c r="D1602" s="36" t="s">
        <v>1575</v>
      </c>
      <c r="E1602" s="51">
        <v>20.75</v>
      </c>
      <c r="F1602" s="56" t="s">
        <v>405</v>
      </c>
      <c r="G1602" s="6"/>
      <c r="H1602" s="4">
        <f t="shared" si="58"/>
        <v>0</v>
      </c>
    </row>
    <row r="1603" spans="1:9" ht="12.75" customHeight="1">
      <c r="A1603" s="15"/>
      <c r="B1603" s="15"/>
      <c r="C1603" s="146" t="s">
        <v>1774</v>
      </c>
      <c r="D1603" s="36" t="s">
        <v>358</v>
      </c>
      <c r="E1603" s="51">
        <v>49.85</v>
      </c>
      <c r="F1603" s="59" t="s">
        <v>404</v>
      </c>
      <c r="G1603" s="6"/>
      <c r="H1603" s="4">
        <f t="shared" si="58"/>
        <v>0</v>
      </c>
    </row>
    <row r="1604" spans="1:9" ht="6" customHeight="1">
      <c r="A1604" s="15"/>
      <c r="B1604" s="15"/>
      <c r="E1604" s="50"/>
      <c r="H1604" s="4"/>
    </row>
    <row r="1605" spans="1:9" s="1" customFormat="1" ht="12.75" customHeight="1">
      <c r="A1605" s="47"/>
      <c r="B1605" s="47"/>
      <c r="C1605" s="17" t="s">
        <v>359</v>
      </c>
      <c r="D1605" s="3"/>
      <c r="E1605" s="49"/>
      <c r="F1605" s="57"/>
      <c r="G1605" s="5"/>
      <c r="H1605" s="4"/>
      <c r="I1605" s="47"/>
    </row>
    <row r="1606" spans="1:9" ht="12.75" customHeight="1">
      <c r="A1606" s="15"/>
      <c r="B1606" s="15"/>
      <c r="C1606" s="337" t="s">
        <v>3023</v>
      </c>
      <c r="D1606" s="339" t="s">
        <v>360</v>
      </c>
      <c r="E1606" s="338">
        <v>4.2</v>
      </c>
      <c r="F1606" s="56" t="s">
        <v>401</v>
      </c>
      <c r="G1606" s="6"/>
      <c r="H1606" s="4">
        <f t="shared" si="58"/>
        <v>0</v>
      </c>
    </row>
    <row r="1607" spans="1:9" ht="12.75" customHeight="1">
      <c r="A1607" s="15"/>
      <c r="B1607" s="15"/>
      <c r="C1607" s="337" t="s">
        <v>3024</v>
      </c>
      <c r="D1607" s="339" t="s">
        <v>1005</v>
      </c>
      <c r="E1607" s="338">
        <v>7.98</v>
      </c>
      <c r="F1607" s="56" t="s">
        <v>401</v>
      </c>
      <c r="G1607" s="6"/>
      <c r="H1607" s="4">
        <f t="shared" si="58"/>
        <v>0</v>
      </c>
    </row>
    <row r="1608" spans="1:9" ht="12.75" customHeight="1">
      <c r="A1608" s="15"/>
      <c r="B1608" s="15"/>
      <c r="C1608" s="337" t="s">
        <v>361</v>
      </c>
      <c r="D1608" s="339" t="s">
        <v>362</v>
      </c>
      <c r="E1608" s="338">
        <v>4.9800000000000004</v>
      </c>
      <c r="F1608" s="56" t="s">
        <v>407</v>
      </c>
      <c r="G1608" s="6"/>
      <c r="H1608" s="4">
        <f t="shared" si="58"/>
        <v>0</v>
      </c>
    </row>
    <row r="1609" spans="1:9" ht="12.75" customHeight="1">
      <c r="A1609" s="15"/>
      <c r="B1609" s="37"/>
      <c r="C1609" s="337" t="s">
        <v>3025</v>
      </c>
      <c r="D1609" s="339" t="s">
        <v>3026</v>
      </c>
      <c r="E1609" s="338">
        <v>32.979999999999997</v>
      </c>
      <c r="F1609" s="2"/>
      <c r="G1609" s="6"/>
      <c r="H1609" s="4">
        <f t="shared" si="58"/>
        <v>0</v>
      </c>
    </row>
    <row r="1610" spans="1:9" ht="12.75" customHeight="1">
      <c r="A1610" s="15"/>
      <c r="B1610" s="37"/>
      <c r="C1610" s="337" t="s">
        <v>3027</v>
      </c>
      <c r="D1610" s="339" t="s">
        <v>3028</v>
      </c>
      <c r="E1610" s="338">
        <v>36.85</v>
      </c>
      <c r="F1610" s="2"/>
      <c r="G1610" s="6"/>
      <c r="H1610" s="4">
        <f t="shared" si="58"/>
        <v>0</v>
      </c>
    </row>
    <row r="1611" spans="1:9" ht="12.75" customHeight="1">
      <c r="A1611" s="15"/>
      <c r="B1611" s="15"/>
      <c r="C1611" s="337" t="s">
        <v>1576</v>
      </c>
      <c r="D1611" s="339" t="s">
        <v>1577</v>
      </c>
      <c r="E1611" s="338">
        <v>14.6</v>
      </c>
      <c r="F1611" s="56" t="s">
        <v>405</v>
      </c>
      <c r="G1611" s="6"/>
      <c r="H1611" s="4">
        <f t="shared" si="58"/>
        <v>0</v>
      </c>
    </row>
    <row r="1612" spans="1:9" ht="4.5" customHeight="1">
      <c r="A1612" s="15"/>
      <c r="B1612" s="15"/>
      <c r="E1612" s="50"/>
      <c r="H1612" s="4"/>
    </row>
    <row r="1613" spans="1:9" s="1" customFormat="1" ht="12.75" customHeight="1">
      <c r="A1613" s="47"/>
      <c r="B1613" s="47"/>
      <c r="C1613" s="17" t="s">
        <v>363</v>
      </c>
      <c r="D1613" s="3"/>
      <c r="E1613" s="49"/>
      <c r="F1613" s="57"/>
      <c r="G1613" s="5"/>
      <c r="H1613" s="4"/>
      <c r="I1613" s="47"/>
    </row>
    <row r="1614" spans="1:9" ht="12.75" customHeight="1">
      <c r="A1614" s="15"/>
      <c r="B1614" s="15"/>
      <c r="C1614" s="44" t="s">
        <v>364</v>
      </c>
      <c r="D1614" s="45" t="s">
        <v>365</v>
      </c>
      <c r="E1614" s="46">
        <v>1.95</v>
      </c>
      <c r="F1614" s="56" t="s">
        <v>401</v>
      </c>
      <c r="G1614" s="6"/>
      <c r="H1614" s="4">
        <f t="shared" si="58"/>
        <v>0</v>
      </c>
    </row>
    <row r="1615" spans="1:9" ht="12.75" customHeight="1">
      <c r="A1615" s="15"/>
      <c r="B1615" s="15"/>
      <c r="C1615" s="44" t="s">
        <v>366</v>
      </c>
      <c r="D1615" s="45" t="s">
        <v>367</v>
      </c>
      <c r="E1615" s="46">
        <v>0.28999999999999998</v>
      </c>
      <c r="F1615" s="56" t="s">
        <v>401</v>
      </c>
      <c r="G1615" s="6"/>
      <c r="H1615" s="4">
        <f t="shared" si="58"/>
        <v>0</v>
      </c>
    </row>
    <row r="1616" spans="1:9" ht="12.75" customHeight="1">
      <c r="A1616" s="15"/>
      <c r="B1616" s="15"/>
      <c r="C1616" s="44" t="s">
        <v>368</v>
      </c>
      <c r="D1616" s="45" t="s">
        <v>1178</v>
      </c>
      <c r="E1616" s="46">
        <v>2.77</v>
      </c>
      <c r="F1616" s="56" t="s">
        <v>401</v>
      </c>
      <c r="G1616" s="6"/>
      <c r="H1616" s="4">
        <f t="shared" si="58"/>
        <v>0</v>
      </c>
    </row>
    <row r="1617" spans="1:8" ht="12.75" customHeight="1">
      <c r="A1617" s="15"/>
      <c r="B1617" s="15"/>
      <c r="C1617" s="44" t="s">
        <v>1179</v>
      </c>
      <c r="D1617" s="45" t="s">
        <v>1180</v>
      </c>
      <c r="E1617" s="46">
        <v>0.9</v>
      </c>
      <c r="F1617" s="56" t="s">
        <v>401</v>
      </c>
      <c r="G1617" s="6"/>
      <c r="H1617" s="4">
        <f t="shared" si="58"/>
        <v>0</v>
      </c>
    </row>
    <row r="1618" spans="1:8" ht="12.75" customHeight="1">
      <c r="A1618" s="15"/>
      <c r="B1618" s="15"/>
      <c r="C1618" s="44" t="s">
        <v>369</v>
      </c>
      <c r="D1618" s="45" t="s">
        <v>370</v>
      </c>
      <c r="E1618" s="46">
        <v>5.85</v>
      </c>
      <c r="F1618" s="56" t="s">
        <v>401</v>
      </c>
      <c r="G1618" s="6"/>
      <c r="H1618" s="4">
        <f t="shared" si="58"/>
        <v>0</v>
      </c>
    </row>
    <row r="1619" spans="1:8" ht="12.75" customHeight="1">
      <c r="A1619" s="15"/>
      <c r="B1619" s="15"/>
      <c r="C1619" s="44" t="s">
        <v>371</v>
      </c>
      <c r="D1619" s="45" t="s">
        <v>1181</v>
      </c>
      <c r="E1619" s="46">
        <v>11.65</v>
      </c>
      <c r="F1619" s="56" t="s">
        <v>401</v>
      </c>
      <c r="G1619" s="6"/>
      <c r="H1619" s="4">
        <f t="shared" si="58"/>
        <v>0</v>
      </c>
    </row>
    <row r="1620" spans="1:8" ht="12.75" customHeight="1">
      <c r="A1620" s="15"/>
      <c r="B1620" s="15"/>
      <c r="C1620" s="44" t="s">
        <v>1006</v>
      </c>
      <c r="D1620" s="45" t="s">
        <v>1007</v>
      </c>
      <c r="E1620" s="46">
        <v>4.5599999999999996</v>
      </c>
      <c r="F1620" s="56" t="s">
        <v>401</v>
      </c>
      <c r="G1620" s="6"/>
      <c r="H1620" s="4">
        <f t="shared" ref="H1620:H1679" si="61">G1620*E1620</f>
        <v>0</v>
      </c>
    </row>
    <row r="1621" spans="1:8" ht="12.75" customHeight="1">
      <c r="A1621" s="15"/>
      <c r="B1621" s="15"/>
      <c r="C1621" s="44" t="s">
        <v>372</v>
      </c>
      <c r="D1621" s="45" t="s">
        <v>373</v>
      </c>
      <c r="E1621" s="46">
        <v>1.5</v>
      </c>
      <c r="F1621" s="56" t="s">
        <v>401</v>
      </c>
      <c r="G1621" s="6"/>
      <c r="H1621" s="4">
        <f t="shared" si="61"/>
        <v>0</v>
      </c>
    </row>
    <row r="1622" spans="1:8" ht="12.75" customHeight="1">
      <c r="A1622" s="15"/>
      <c r="B1622" s="15"/>
      <c r="C1622" s="44" t="s">
        <v>374</v>
      </c>
      <c r="D1622" s="45" t="s">
        <v>375</v>
      </c>
      <c r="E1622" s="46">
        <v>1.98</v>
      </c>
      <c r="F1622" s="56" t="s">
        <v>401</v>
      </c>
      <c r="G1622" s="6"/>
      <c r="H1622" s="4">
        <f t="shared" si="61"/>
        <v>0</v>
      </c>
    </row>
    <row r="1623" spans="1:8" ht="12.75" customHeight="1">
      <c r="A1623" s="15"/>
      <c r="B1623" s="15"/>
      <c r="C1623" s="44" t="s">
        <v>1578</v>
      </c>
      <c r="D1623" s="45" t="s">
        <v>1579</v>
      </c>
      <c r="E1623" s="46">
        <v>0.62</v>
      </c>
      <c r="F1623" s="56" t="s">
        <v>401</v>
      </c>
      <c r="G1623" s="6"/>
      <c r="H1623" s="4">
        <f t="shared" si="61"/>
        <v>0</v>
      </c>
    </row>
    <row r="1624" spans="1:8" ht="12.75" customHeight="1">
      <c r="A1624" s="15"/>
      <c r="B1624" s="15"/>
      <c r="C1624" s="44" t="s">
        <v>1580</v>
      </c>
      <c r="D1624" s="45" t="s">
        <v>1581</v>
      </c>
      <c r="E1624" s="46">
        <v>2.25</v>
      </c>
      <c r="F1624" s="56" t="s">
        <v>401</v>
      </c>
      <c r="G1624" s="6"/>
      <c r="H1624" s="4">
        <f t="shared" si="61"/>
        <v>0</v>
      </c>
    </row>
    <row r="1625" spans="1:8" ht="12.75" customHeight="1">
      <c r="A1625" s="15"/>
      <c r="B1625" s="15"/>
      <c r="C1625" s="44" t="s">
        <v>1582</v>
      </c>
      <c r="D1625" s="45" t="s">
        <v>1583</v>
      </c>
      <c r="E1625" s="46">
        <v>0.99</v>
      </c>
      <c r="F1625" s="56" t="s">
        <v>401</v>
      </c>
      <c r="G1625" s="6"/>
      <c r="H1625" s="4">
        <f t="shared" si="61"/>
        <v>0</v>
      </c>
    </row>
    <row r="1626" spans="1:8" ht="12.75" customHeight="1">
      <c r="A1626" s="15"/>
      <c r="B1626" s="15"/>
      <c r="C1626" s="44" t="s">
        <v>2400</v>
      </c>
      <c r="D1626" s="45" t="s">
        <v>559</v>
      </c>
      <c r="E1626" s="46">
        <v>5.35</v>
      </c>
      <c r="F1626" s="56" t="s">
        <v>401</v>
      </c>
      <c r="G1626" s="6"/>
      <c r="H1626" s="4">
        <f t="shared" si="61"/>
        <v>0</v>
      </c>
    </row>
    <row r="1627" spans="1:8" ht="12.75" customHeight="1">
      <c r="A1627" s="15"/>
      <c r="B1627" s="15"/>
      <c r="C1627" s="44" t="s">
        <v>1584</v>
      </c>
      <c r="D1627" s="45" t="s">
        <v>559</v>
      </c>
      <c r="E1627" s="46">
        <v>3.25</v>
      </c>
      <c r="F1627" s="56" t="s">
        <v>401</v>
      </c>
      <c r="G1627" s="6"/>
      <c r="H1627" s="4">
        <f t="shared" si="61"/>
        <v>0</v>
      </c>
    </row>
    <row r="1628" spans="1:8" ht="12.75" customHeight="1">
      <c r="A1628" s="15"/>
      <c r="B1628" s="15"/>
      <c r="C1628" s="44" t="s">
        <v>2401</v>
      </c>
      <c r="D1628" s="45" t="s">
        <v>2402</v>
      </c>
      <c r="E1628" s="46">
        <v>2.98</v>
      </c>
      <c r="F1628" s="56" t="s">
        <v>401</v>
      </c>
      <c r="G1628" s="6"/>
      <c r="H1628" s="4">
        <f t="shared" si="61"/>
        <v>0</v>
      </c>
    </row>
    <row r="1629" spans="1:8" ht="12.75" customHeight="1">
      <c r="A1629" s="15"/>
      <c r="B1629" s="15"/>
      <c r="C1629" s="44" t="s">
        <v>1008</v>
      </c>
      <c r="D1629" s="45" t="s">
        <v>1009</v>
      </c>
      <c r="E1629" s="46">
        <v>0.89</v>
      </c>
      <c r="F1629" s="56" t="s">
        <v>401</v>
      </c>
      <c r="G1629" s="6"/>
      <c r="H1629" s="4">
        <f t="shared" si="61"/>
        <v>0</v>
      </c>
    </row>
    <row r="1630" spans="1:8" ht="12.75" customHeight="1">
      <c r="A1630" s="15"/>
      <c r="B1630" s="15"/>
      <c r="C1630" s="44" t="s">
        <v>1010</v>
      </c>
      <c r="D1630" s="45" t="s">
        <v>1011</v>
      </c>
      <c r="E1630" s="46">
        <v>1.55</v>
      </c>
      <c r="F1630" s="56" t="s">
        <v>401</v>
      </c>
      <c r="G1630" s="6"/>
      <c r="H1630" s="4">
        <f t="shared" si="61"/>
        <v>0</v>
      </c>
    </row>
    <row r="1631" spans="1:8" ht="12.75" customHeight="1">
      <c r="A1631" s="15"/>
      <c r="B1631" s="15"/>
      <c r="C1631" s="44" t="s">
        <v>376</v>
      </c>
      <c r="D1631" s="45" t="s">
        <v>377</v>
      </c>
      <c r="E1631" s="46">
        <v>14.3</v>
      </c>
      <c r="F1631" s="56" t="s">
        <v>401</v>
      </c>
      <c r="G1631" s="6"/>
      <c r="H1631" s="4">
        <f t="shared" si="61"/>
        <v>0</v>
      </c>
    </row>
    <row r="1632" spans="1:8" ht="12.75" customHeight="1">
      <c r="A1632" s="15"/>
      <c r="B1632" s="15"/>
      <c r="C1632" s="44" t="s">
        <v>378</v>
      </c>
      <c r="D1632" s="45" t="s">
        <v>379</v>
      </c>
      <c r="E1632" s="46">
        <v>25.78</v>
      </c>
      <c r="F1632" s="56" t="s">
        <v>401</v>
      </c>
      <c r="G1632" s="6"/>
      <c r="H1632" s="4">
        <f t="shared" ref="H1632:H1633" si="62">G1632*E1632</f>
        <v>0</v>
      </c>
    </row>
    <row r="1633" spans="1:9" ht="12.75" customHeight="1">
      <c r="A1633" s="15"/>
      <c r="B1633" s="15"/>
      <c r="C1633" s="44" t="s">
        <v>1585</v>
      </c>
      <c r="D1633" s="45" t="s">
        <v>1012</v>
      </c>
      <c r="E1633" s="46">
        <v>5.4</v>
      </c>
      <c r="F1633" s="56" t="s">
        <v>401</v>
      </c>
      <c r="G1633" s="6"/>
      <c r="H1633" s="4">
        <f t="shared" si="62"/>
        <v>0</v>
      </c>
    </row>
    <row r="1634" spans="1:9" ht="7.5" customHeight="1">
      <c r="A1634" s="15"/>
      <c r="B1634" s="15"/>
      <c r="E1634" s="50"/>
      <c r="H1634" s="4"/>
    </row>
    <row r="1635" spans="1:9" s="1" customFormat="1" ht="12.75" customHeight="1">
      <c r="A1635" s="47"/>
      <c r="B1635" s="47"/>
      <c r="C1635" s="17" t="s">
        <v>380</v>
      </c>
      <c r="D1635" s="3"/>
      <c r="E1635" s="49"/>
      <c r="F1635" s="57"/>
      <c r="G1635" s="5"/>
      <c r="H1635" s="4"/>
      <c r="I1635" s="47"/>
    </row>
    <row r="1636" spans="1:9" ht="12.75" customHeight="1">
      <c r="A1636" s="15"/>
      <c r="B1636" s="15"/>
      <c r="C1636" s="44" t="s">
        <v>1182</v>
      </c>
      <c r="D1636" s="45" t="s">
        <v>1183</v>
      </c>
      <c r="E1636" s="46">
        <v>12.98</v>
      </c>
      <c r="F1636" s="56" t="s">
        <v>393</v>
      </c>
      <c r="G1636" s="6"/>
      <c r="H1636" s="4">
        <f t="shared" si="61"/>
        <v>0</v>
      </c>
    </row>
    <row r="1637" spans="1:9" ht="12.75" customHeight="1">
      <c r="A1637" s="15"/>
      <c r="B1637" s="15"/>
      <c r="C1637" s="44" t="s">
        <v>1184</v>
      </c>
      <c r="D1637" s="45" t="s">
        <v>1185</v>
      </c>
      <c r="E1637" s="46">
        <v>18.899999999999999</v>
      </c>
      <c r="F1637" s="56" t="s">
        <v>393</v>
      </c>
      <c r="G1637" s="6"/>
      <c r="H1637" s="4">
        <f t="shared" si="61"/>
        <v>0</v>
      </c>
    </row>
    <row r="1638" spans="1:9" ht="12.75" customHeight="1">
      <c r="A1638" s="15"/>
      <c r="B1638" s="15"/>
      <c r="C1638" s="44" t="s">
        <v>1775</v>
      </c>
      <c r="D1638" s="45" t="s">
        <v>384</v>
      </c>
      <c r="E1638" s="46">
        <v>32.979999999999997</v>
      </c>
      <c r="F1638" s="59" t="s">
        <v>404</v>
      </c>
      <c r="G1638" s="6"/>
      <c r="H1638" s="4">
        <f t="shared" si="61"/>
        <v>0</v>
      </c>
    </row>
    <row r="1639" spans="1:9" ht="12.75" customHeight="1">
      <c r="A1639" s="15"/>
      <c r="B1639" s="15"/>
      <c r="C1639" s="44" t="s">
        <v>1776</v>
      </c>
      <c r="D1639" s="45" t="s">
        <v>1014</v>
      </c>
      <c r="E1639" s="46">
        <v>45.98</v>
      </c>
      <c r="F1639" s="59" t="s">
        <v>405</v>
      </c>
      <c r="G1639" s="6"/>
      <c r="H1639" s="4">
        <f t="shared" si="61"/>
        <v>0</v>
      </c>
    </row>
    <row r="1640" spans="1:9" ht="12.75" customHeight="1">
      <c r="A1640" s="15"/>
      <c r="B1640" s="15"/>
      <c r="C1640" s="44" t="s">
        <v>1586</v>
      </c>
      <c r="D1640" s="45" t="s">
        <v>382</v>
      </c>
      <c r="E1640" s="46">
        <v>19.600000000000001</v>
      </c>
      <c r="F1640" s="56" t="s">
        <v>405</v>
      </c>
      <c r="G1640" s="6"/>
      <c r="H1640" s="4">
        <f t="shared" si="61"/>
        <v>0</v>
      </c>
    </row>
    <row r="1641" spans="1:9" ht="12.75" customHeight="1">
      <c r="A1641" s="15"/>
      <c r="B1641" s="15"/>
      <c r="C1641" s="44" t="s">
        <v>1777</v>
      </c>
      <c r="D1641" s="45" t="s">
        <v>1013</v>
      </c>
      <c r="E1641" s="46">
        <v>36.979999999999997</v>
      </c>
      <c r="F1641" s="59" t="s">
        <v>399</v>
      </c>
      <c r="G1641" s="6"/>
      <c r="H1641" s="4">
        <f t="shared" si="61"/>
        <v>0</v>
      </c>
    </row>
    <row r="1642" spans="1:9" ht="12.75" customHeight="1">
      <c r="A1642" s="15"/>
      <c r="B1642" s="15"/>
      <c r="C1642" s="44" t="s">
        <v>1778</v>
      </c>
      <c r="D1642" s="45" t="s">
        <v>381</v>
      </c>
      <c r="E1642" s="46">
        <v>36.979999999999997</v>
      </c>
      <c r="F1642" s="56" t="s">
        <v>405</v>
      </c>
      <c r="G1642" s="6"/>
      <c r="H1642" s="4">
        <f t="shared" si="61"/>
        <v>0</v>
      </c>
    </row>
    <row r="1643" spans="1:9" ht="12.75" customHeight="1">
      <c r="A1643" s="15"/>
      <c r="B1643" s="15"/>
      <c r="C1643" s="44" t="s">
        <v>1587</v>
      </c>
      <c r="D1643" s="45" t="s">
        <v>383</v>
      </c>
      <c r="E1643" s="46">
        <v>24.65</v>
      </c>
      <c r="F1643" s="56" t="s">
        <v>403</v>
      </c>
      <c r="G1643" s="6"/>
      <c r="H1643" s="4">
        <f t="shared" si="61"/>
        <v>0</v>
      </c>
    </row>
    <row r="1644" spans="1:9" ht="4.5" customHeight="1">
      <c r="A1644" s="15"/>
      <c r="B1644" s="15"/>
      <c r="C1644" s="10"/>
      <c r="D1644" s="42"/>
      <c r="E1644" s="43"/>
      <c r="H1644" s="4"/>
    </row>
    <row r="1645" spans="1:9" s="1" customFormat="1" ht="12.75" customHeight="1">
      <c r="A1645" s="47"/>
      <c r="B1645" s="47"/>
      <c r="C1645" s="17" t="s">
        <v>385</v>
      </c>
      <c r="D1645" s="3"/>
      <c r="E1645" s="49"/>
      <c r="F1645" s="57"/>
      <c r="G1645" s="5"/>
      <c r="H1645" s="4"/>
      <c r="I1645" s="47"/>
    </row>
    <row r="1646" spans="1:9" ht="12.75" customHeight="1">
      <c r="A1646" s="15"/>
      <c r="B1646" s="15"/>
      <c r="C1646" s="44" t="s">
        <v>387</v>
      </c>
      <c r="D1646" s="45" t="s">
        <v>560</v>
      </c>
      <c r="E1646" s="46">
        <v>20.2</v>
      </c>
      <c r="F1646" s="56" t="s">
        <v>405</v>
      </c>
      <c r="G1646" s="6"/>
      <c r="H1646" s="4">
        <f t="shared" si="61"/>
        <v>0</v>
      </c>
    </row>
    <row r="1647" spans="1:9" ht="12.75" customHeight="1">
      <c r="A1647" s="15"/>
      <c r="B1647" s="15"/>
      <c r="C1647" s="44" t="s">
        <v>2403</v>
      </c>
      <c r="D1647" s="45" t="s">
        <v>2404</v>
      </c>
      <c r="E1647" s="46">
        <v>37.200000000000003</v>
      </c>
      <c r="F1647" s="56" t="s">
        <v>399</v>
      </c>
      <c r="G1647" s="6"/>
      <c r="H1647" s="4">
        <f t="shared" si="61"/>
        <v>0</v>
      </c>
    </row>
    <row r="1648" spans="1:9" ht="12.75" customHeight="1">
      <c r="A1648" s="15"/>
      <c r="B1648" s="15"/>
      <c r="C1648" s="44" t="s">
        <v>1588</v>
      </c>
      <c r="D1648" s="45" t="s">
        <v>386</v>
      </c>
      <c r="E1648" s="46">
        <v>16.8</v>
      </c>
      <c r="F1648" s="59" t="s">
        <v>399</v>
      </c>
      <c r="G1648" s="6"/>
      <c r="H1648" s="4">
        <f t="shared" si="61"/>
        <v>0</v>
      </c>
    </row>
    <row r="1649" spans="1:9" ht="4.5" customHeight="1">
      <c r="A1649" s="15"/>
      <c r="B1649" s="15"/>
      <c r="E1649" s="50"/>
      <c r="H1649" s="4"/>
    </row>
    <row r="1650" spans="1:9" s="1" customFormat="1" ht="12.75" customHeight="1">
      <c r="A1650" s="47"/>
      <c r="B1650" s="47"/>
      <c r="C1650" s="17" t="s">
        <v>388</v>
      </c>
      <c r="D1650" s="3"/>
      <c r="E1650" s="49"/>
      <c r="F1650" s="57"/>
      <c r="G1650" s="5"/>
      <c r="H1650" s="4"/>
      <c r="I1650" s="47"/>
    </row>
    <row r="1651" spans="1:9" ht="12.75" customHeight="1">
      <c r="A1651" s="15"/>
      <c r="B1651" s="15"/>
      <c r="C1651" s="44" t="s">
        <v>1227</v>
      </c>
      <c r="D1651" s="45" t="s">
        <v>1228</v>
      </c>
      <c r="E1651" s="46">
        <v>13.85</v>
      </c>
      <c r="F1651" s="56" t="s">
        <v>393</v>
      </c>
      <c r="G1651" s="6"/>
      <c r="H1651" s="4">
        <f t="shared" si="61"/>
        <v>0</v>
      </c>
    </row>
    <row r="1652" spans="1:9" ht="12.75" customHeight="1">
      <c r="A1652" s="15"/>
      <c r="B1652" s="15"/>
      <c r="C1652" s="44" t="s">
        <v>1229</v>
      </c>
      <c r="D1652" s="45" t="s">
        <v>1230</v>
      </c>
      <c r="E1652" s="46">
        <v>15.98</v>
      </c>
      <c r="F1652" s="56" t="s">
        <v>393</v>
      </c>
      <c r="G1652" s="6"/>
      <c r="H1652" s="4">
        <f t="shared" si="61"/>
        <v>0</v>
      </c>
    </row>
    <row r="1653" spans="1:9" ht="12.75" customHeight="1">
      <c r="A1653" s="15"/>
      <c r="B1653" s="15"/>
      <c r="C1653" s="44" t="s">
        <v>1589</v>
      </c>
      <c r="D1653" s="45" t="s">
        <v>1590</v>
      </c>
      <c r="E1653" s="46">
        <v>23.98</v>
      </c>
      <c r="F1653" s="56" t="s">
        <v>399</v>
      </c>
      <c r="G1653" s="6"/>
      <c r="H1653" s="4">
        <f t="shared" si="61"/>
        <v>0</v>
      </c>
    </row>
    <row r="1654" spans="1:9" ht="12.75" customHeight="1">
      <c r="A1654" s="15"/>
      <c r="B1654" s="15"/>
      <c r="C1654" s="44" t="s">
        <v>1779</v>
      </c>
      <c r="D1654" s="45" t="s">
        <v>389</v>
      </c>
      <c r="E1654" s="46">
        <v>59.98</v>
      </c>
      <c r="F1654" s="59" t="s">
        <v>404</v>
      </c>
      <c r="G1654" s="6"/>
      <c r="H1654" s="4">
        <f t="shared" si="61"/>
        <v>0</v>
      </c>
    </row>
    <row r="1655" spans="1:9" ht="12.75" customHeight="1">
      <c r="A1655" s="15"/>
      <c r="B1655" s="15"/>
      <c r="C1655" s="44" t="s">
        <v>1591</v>
      </c>
      <c r="D1655" s="45" t="s">
        <v>1592</v>
      </c>
      <c r="E1655" s="46">
        <v>25.75</v>
      </c>
      <c r="F1655" s="56" t="s">
        <v>399</v>
      </c>
      <c r="G1655" s="6"/>
      <c r="H1655" s="4">
        <f t="shared" si="61"/>
        <v>0</v>
      </c>
    </row>
    <row r="1656" spans="1:9" ht="12.75" customHeight="1">
      <c r="A1656" s="15"/>
      <c r="B1656" s="15"/>
      <c r="C1656" s="44" t="s">
        <v>1780</v>
      </c>
      <c r="D1656" s="45" t="s">
        <v>1015</v>
      </c>
      <c r="E1656" s="46">
        <v>6.7</v>
      </c>
      <c r="F1656" s="56" t="s">
        <v>399</v>
      </c>
      <c r="G1656" s="6"/>
      <c r="H1656" s="4">
        <f t="shared" si="61"/>
        <v>0</v>
      </c>
    </row>
    <row r="1657" spans="1:9" ht="5.25" customHeight="1">
      <c r="A1657" s="15"/>
      <c r="B1657" s="15"/>
      <c r="E1657" s="50"/>
      <c r="H1657" s="4"/>
    </row>
    <row r="1658" spans="1:9" s="1" customFormat="1" ht="12.75" customHeight="1">
      <c r="A1658" s="47"/>
      <c r="B1658" s="47"/>
      <c r="C1658" s="17" t="s">
        <v>390</v>
      </c>
      <c r="D1658" s="3"/>
      <c r="E1658" s="49"/>
      <c r="F1658" s="57"/>
      <c r="G1658" s="5"/>
      <c r="H1658" s="4"/>
      <c r="I1658" s="47"/>
    </row>
    <row r="1659" spans="1:9" ht="12.75" customHeight="1">
      <c r="A1659" s="15"/>
      <c r="B1659" s="15"/>
      <c r="C1659" s="44" t="s">
        <v>1231</v>
      </c>
      <c r="D1659" s="45" t="s">
        <v>1232</v>
      </c>
      <c r="E1659" s="46">
        <v>13.8</v>
      </c>
      <c r="F1659" s="56" t="s">
        <v>393</v>
      </c>
      <c r="G1659" s="6"/>
      <c r="H1659" s="4">
        <f t="shared" si="61"/>
        <v>0</v>
      </c>
    </row>
    <row r="1660" spans="1:9" ht="12.75" customHeight="1">
      <c r="A1660" s="15"/>
      <c r="B1660" s="15"/>
      <c r="C1660" s="44" t="s">
        <v>2405</v>
      </c>
      <c r="D1660" s="45" t="s">
        <v>2406</v>
      </c>
      <c r="E1660" s="46">
        <v>28.98</v>
      </c>
      <c r="F1660" s="59" t="s">
        <v>404</v>
      </c>
      <c r="G1660" s="6"/>
      <c r="H1660" s="4">
        <f t="shared" si="61"/>
        <v>0</v>
      </c>
    </row>
    <row r="1661" spans="1:9" ht="12.75" customHeight="1">
      <c r="A1661" s="15"/>
      <c r="B1661" s="15"/>
      <c r="C1661" s="44" t="s">
        <v>2407</v>
      </c>
      <c r="D1661" s="45" t="s">
        <v>2408</v>
      </c>
      <c r="E1661" s="46">
        <v>26.98</v>
      </c>
      <c r="F1661" s="59" t="s">
        <v>405</v>
      </c>
      <c r="G1661" s="6"/>
      <c r="H1661" s="4">
        <f t="shared" si="61"/>
        <v>0</v>
      </c>
    </row>
    <row r="1662" spans="1:9" ht="12.75" customHeight="1">
      <c r="A1662" s="15"/>
      <c r="B1662" s="15"/>
      <c r="C1662" s="44" t="s">
        <v>1593</v>
      </c>
      <c r="D1662" s="45" t="s">
        <v>391</v>
      </c>
      <c r="E1662" s="46">
        <v>42.98</v>
      </c>
      <c r="F1662" s="56" t="s">
        <v>401</v>
      </c>
      <c r="G1662" s="6"/>
      <c r="H1662" s="4">
        <f t="shared" ref="H1662:H1663" si="63">G1662*E1662</f>
        <v>0</v>
      </c>
    </row>
    <row r="1663" spans="1:9" ht="12.75" customHeight="1">
      <c r="A1663" s="15"/>
      <c r="B1663" s="15"/>
      <c r="C1663" s="44" t="s">
        <v>2409</v>
      </c>
      <c r="D1663" s="45" t="s">
        <v>392</v>
      </c>
      <c r="E1663" s="46">
        <v>55.5</v>
      </c>
      <c r="F1663" s="59" t="s">
        <v>401</v>
      </c>
      <c r="G1663" s="6"/>
      <c r="H1663" s="4">
        <f t="shared" si="63"/>
        <v>0</v>
      </c>
    </row>
    <row r="1664" spans="1:9" s="1" customFormat="1" ht="12.75" customHeight="1">
      <c r="A1664" s="47"/>
      <c r="B1664" s="47"/>
      <c r="C1664" s="17"/>
      <c r="D1664" s="3"/>
      <c r="E1664" s="52"/>
      <c r="F1664" s="57"/>
      <c r="G1664" s="5"/>
      <c r="H1664" s="4"/>
      <c r="I1664" s="47"/>
    </row>
    <row r="1665" spans="1:8" ht="12.75" customHeight="1">
      <c r="A1665" s="15"/>
      <c r="B1665" s="15"/>
      <c r="C1665" s="18" t="s">
        <v>412</v>
      </c>
      <c r="D1665" s="22"/>
      <c r="E1665" s="53"/>
      <c r="F1665" s="60"/>
      <c r="H1665" s="4"/>
    </row>
    <row r="1666" spans="1:8" ht="12.75" customHeight="1">
      <c r="A1666" s="15"/>
      <c r="B1666" s="15"/>
      <c r="C1666" s="18"/>
      <c r="D1666" s="22"/>
      <c r="E1666" s="53"/>
      <c r="G1666" s="35"/>
      <c r="H1666" s="4">
        <f t="shared" si="61"/>
        <v>0</v>
      </c>
    </row>
    <row r="1667" spans="1:8" ht="12.75" customHeight="1">
      <c r="A1667" s="15"/>
      <c r="B1667" s="15"/>
      <c r="C1667" s="18"/>
      <c r="D1667" s="22"/>
      <c r="E1667" s="53"/>
      <c r="G1667" s="35"/>
      <c r="H1667" s="4">
        <f t="shared" si="61"/>
        <v>0</v>
      </c>
    </row>
    <row r="1668" spans="1:8" ht="12.75" customHeight="1">
      <c r="A1668" s="15"/>
      <c r="B1668" s="15"/>
      <c r="C1668" s="18"/>
      <c r="D1668" s="22"/>
      <c r="E1668" s="53"/>
      <c r="G1668" s="35"/>
      <c r="H1668" s="4">
        <f t="shared" si="61"/>
        <v>0</v>
      </c>
    </row>
    <row r="1669" spans="1:8" ht="12.75" customHeight="1">
      <c r="A1669" s="15"/>
      <c r="B1669" s="15"/>
      <c r="C1669" s="18"/>
      <c r="D1669" s="22"/>
      <c r="E1669" s="53"/>
      <c r="G1669" s="35"/>
      <c r="H1669" s="4">
        <f t="shared" si="61"/>
        <v>0</v>
      </c>
    </row>
    <row r="1670" spans="1:8" ht="12.75" customHeight="1">
      <c r="A1670" s="15"/>
      <c r="B1670" s="15"/>
      <c r="C1670" s="18"/>
      <c r="D1670" s="22"/>
      <c r="E1670" s="53"/>
      <c r="G1670" s="35"/>
      <c r="H1670" s="4">
        <f t="shared" si="61"/>
        <v>0</v>
      </c>
    </row>
    <row r="1671" spans="1:8" ht="12.75" customHeight="1">
      <c r="A1671" s="15"/>
      <c r="B1671" s="15"/>
      <c r="C1671" s="18"/>
      <c r="D1671" s="22"/>
      <c r="E1671" s="53"/>
      <c r="G1671" s="35"/>
      <c r="H1671" s="4">
        <f t="shared" si="61"/>
        <v>0</v>
      </c>
    </row>
    <row r="1672" spans="1:8" ht="12.75" customHeight="1">
      <c r="A1672" s="15"/>
      <c r="B1672" s="15"/>
      <c r="C1672" s="18"/>
      <c r="D1672" s="22"/>
      <c r="E1672" s="53"/>
      <c r="G1672" s="35"/>
      <c r="H1672" s="4">
        <f t="shared" si="61"/>
        <v>0</v>
      </c>
    </row>
    <row r="1673" spans="1:8" ht="12.75" customHeight="1">
      <c r="A1673" s="15"/>
      <c r="B1673" s="15"/>
      <c r="C1673" s="18"/>
      <c r="D1673" s="22"/>
      <c r="E1673" s="53"/>
      <c r="G1673" s="35"/>
      <c r="H1673" s="4">
        <f t="shared" si="61"/>
        <v>0</v>
      </c>
    </row>
    <row r="1674" spans="1:8" ht="12.75" customHeight="1">
      <c r="A1674" s="15"/>
      <c r="B1674" s="15"/>
      <c r="C1674" s="18"/>
      <c r="D1674" s="22"/>
      <c r="E1674" s="53"/>
      <c r="G1674" s="35"/>
      <c r="H1674" s="4">
        <f t="shared" si="61"/>
        <v>0</v>
      </c>
    </row>
    <row r="1675" spans="1:8" ht="12.75" customHeight="1">
      <c r="A1675" s="15"/>
      <c r="B1675" s="15"/>
      <c r="C1675" s="18"/>
      <c r="D1675" s="22"/>
      <c r="E1675" s="53"/>
      <c r="G1675" s="35"/>
      <c r="H1675" s="4">
        <f t="shared" si="61"/>
        <v>0</v>
      </c>
    </row>
    <row r="1676" spans="1:8" ht="12.75" customHeight="1">
      <c r="A1676" s="15"/>
      <c r="B1676" s="15"/>
      <c r="C1676" s="18"/>
      <c r="D1676" s="23"/>
      <c r="E1676" s="53"/>
      <c r="G1676" s="35"/>
      <c r="H1676" s="4">
        <f t="shared" si="61"/>
        <v>0</v>
      </c>
    </row>
    <row r="1677" spans="1:8" ht="12.75" customHeight="1">
      <c r="A1677" s="15"/>
      <c r="B1677" s="15"/>
      <c r="C1677" s="18"/>
      <c r="D1677" s="24"/>
      <c r="E1677" s="53"/>
      <c r="G1677" s="35"/>
      <c r="H1677" s="4">
        <f t="shared" si="61"/>
        <v>0</v>
      </c>
    </row>
    <row r="1678" spans="1:8" ht="12.75" customHeight="1">
      <c r="A1678" s="15"/>
      <c r="B1678" s="15"/>
      <c r="C1678" s="18"/>
      <c r="D1678" s="24"/>
      <c r="E1678" s="53"/>
      <c r="G1678" s="35"/>
      <c r="H1678" s="4">
        <f t="shared" si="61"/>
        <v>0</v>
      </c>
    </row>
    <row r="1679" spans="1:8" ht="12.75" customHeight="1">
      <c r="A1679" s="15"/>
      <c r="B1679" s="15"/>
      <c r="C1679" s="18"/>
      <c r="D1679" s="24"/>
      <c r="E1679" s="53"/>
      <c r="G1679" s="35"/>
      <c r="H1679" s="4">
        <f t="shared" si="61"/>
        <v>0</v>
      </c>
    </row>
    <row r="1680" spans="1:8" ht="12.75" customHeight="1">
      <c r="A1680" s="15"/>
      <c r="B1680" s="15"/>
      <c r="C1680" s="18"/>
      <c r="D1680" s="24"/>
      <c r="E1680" s="53"/>
      <c r="F1680" s="61"/>
      <c r="H1680" s="4"/>
    </row>
    <row r="1681" spans="1:8" ht="15" customHeight="1">
      <c r="A1681" s="15"/>
      <c r="B1681" s="15"/>
      <c r="C1681" s="19"/>
      <c r="D1681" s="25"/>
      <c r="E1681" s="304" t="s">
        <v>413</v>
      </c>
      <c r="F1681" s="305"/>
      <c r="G1681" s="32">
        <f>SUM(H9:H1680)</f>
        <v>0</v>
      </c>
    </row>
    <row r="1682" spans="1:8" ht="15" customHeight="1">
      <c r="A1682" s="15"/>
      <c r="B1682" s="15"/>
      <c r="C1682" s="19"/>
      <c r="D1682" s="25"/>
      <c r="E1682" s="302" t="s">
        <v>418</v>
      </c>
      <c r="F1682" s="303"/>
      <c r="G1682" s="33">
        <f>G1681*21%</f>
        <v>0</v>
      </c>
    </row>
    <row r="1683" spans="1:8" ht="15.75" customHeight="1">
      <c r="A1683" s="15"/>
      <c r="B1683" s="15"/>
      <c r="C1683" s="19"/>
      <c r="D1683" s="25"/>
      <c r="E1683" s="328" t="s">
        <v>561</v>
      </c>
      <c r="F1683" s="329"/>
      <c r="G1683" s="34">
        <f>SUM(G1681:G1682)</f>
        <v>0</v>
      </c>
    </row>
    <row r="1684" spans="1:8" ht="15" customHeight="1">
      <c r="A1684" s="15"/>
      <c r="B1684" s="15"/>
      <c r="C1684" s="68" t="s">
        <v>414</v>
      </c>
      <c r="D1684" s="26"/>
      <c r="E1684" s="54"/>
      <c r="F1684" s="67"/>
      <c r="G1684" s="11"/>
      <c r="H1684" s="12"/>
    </row>
    <row r="1685" spans="1:8" ht="15" customHeight="1">
      <c r="A1685" s="15"/>
      <c r="B1685" s="15"/>
      <c r="C1685" s="308" t="s">
        <v>415</v>
      </c>
      <c r="D1685" s="309"/>
      <c r="E1685" s="309"/>
      <c r="F1685" s="309"/>
      <c r="G1685" s="309"/>
      <c r="H1685" s="13"/>
    </row>
    <row r="1686" spans="1:8" ht="15" customHeight="1">
      <c r="A1686" s="15"/>
      <c r="B1686" s="15"/>
      <c r="C1686" s="308" t="s">
        <v>2417</v>
      </c>
      <c r="D1686" s="309"/>
      <c r="E1686" s="309"/>
      <c r="F1686" s="309"/>
      <c r="G1686" s="309"/>
      <c r="H1686" s="13"/>
    </row>
    <row r="1687" spans="1:8" ht="15" customHeight="1">
      <c r="A1687" s="15"/>
      <c r="B1687" s="15"/>
      <c r="C1687" s="308" t="s">
        <v>2418</v>
      </c>
      <c r="D1687" s="309"/>
      <c r="E1687" s="309"/>
      <c r="F1687" s="309"/>
      <c r="G1687" s="309"/>
      <c r="H1687" s="13"/>
    </row>
    <row r="1688" spans="1:8" ht="15" customHeight="1">
      <c r="A1688" s="15"/>
      <c r="B1688" s="15"/>
      <c r="C1688" s="306" t="s">
        <v>1016</v>
      </c>
      <c r="D1688" s="307"/>
      <c r="E1688" s="307"/>
      <c r="F1688" s="307"/>
      <c r="G1688" s="307"/>
      <c r="H1688" s="13"/>
    </row>
    <row r="1689" spans="1:8" ht="15" customHeight="1">
      <c r="A1689" s="15"/>
      <c r="B1689" s="15"/>
      <c r="C1689" s="306" t="s">
        <v>1186</v>
      </c>
      <c r="D1689" s="307"/>
      <c r="E1689" s="307"/>
      <c r="F1689" s="307"/>
      <c r="G1689" s="307"/>
      <c r="H1689" s="13"/>
    </row>
    <row r="1690" spans="1:8" ht="15" customHeight="1">
      <c r="A1690" s="15"/>
      <c r="B1690" s="15"/>
      <c r="C1690" s="306" t="s">
        <v>562</v>
      </c>
      <c r="D1690" s="307"/>
      <c r="E1690" s="307"/>
      <c r="F1690" s="307"/>
      <c r="G1690" s="307"/>
      <c r="H1690" s="13"/>
    </row>
    <row r="1691" spans="1:8" ht="15" customHeight="1">
      <c r="A1691" s="15"/>
      <c r="B1691" s="15"/>
      <c r="C1691" s="310" t="s">
        <v>416</v>
      </c>
      <c r="D1691" s="311"/>
      <c r="E1691" s="311"/>
      <c r="F1691" s="311"/>
      <c r="G1691" s="311"/>
      <c r="H1691" s="312"/>
    </row>
    <row r="1692" spans="1:8">
      <c r="A1692" s="15"/>
      <c r="B1692" s="15"/>
      <c r="C1692" s="18"/>
      <c r="D1692" s="22"/>
      <c r="E1692" s="53"/>
      <c r="F1692" s="62"/>
    </row>
    <row r="1693" spans="1:8">
      <c r="A1693" s="15"/>
      <c r="B1693" s="15"/>
      <c r="C1693" s="20" t="s">
        <v>417</v>
      </c>
      <c r="D1693" s="27"/>
      <c r="E1693" s="55"/>
      <c r="F1693" s="63"/>
      <c r="G1693" s="8"/>
    </row>
    <row r="1694" spans="1:8" ht="15" customHeight="1">
      <c r="A1694" s="15"/>
      <c r="B1694" s="15"/>
      <c r="C1694" s="295"/>
      <c r="D1694" s="296"/>
      <c r="E1694" s="296"/>
      <c r="F1694" s="296"/>
      <c r="G1694" s="297"/>
    </row>
    <row r="1695" spans="1:8" ht="14.25">
      <c r="A1695" s="15"/>
      <c r="B1695" s="15"/>
      <c r="C1695" s="295"/>
      <c r="D1695" s="296"/>
      <c r="E1695" s="296"/>
      <c r="F1695" s="296"/>
      <c r="G1695" s="297"/>
    </row>
    <row r="1696" spans="1:8" ht="14.25">
      <c r="A1696" s="15"/>
      <c r="B1696" s="15"/>
      <c r="C1696" s="295"/>
      <c r="D1696" s="296"/>
      <c r="E1696" s="296"/>
      <c r="F1696" s="296"/>
      <c r="G1696" s="297"/>
    </row>
    <row r="1697" spans="1:7" ht="14.25">
      <c r="A1697" s="15"/>
      <c r="B1697" s="15"/>
      <c r="C1697" s="295"/>
      <c r="D1697" s="296"/>
      <c r="E1697" s="296"/>
      <c r="F1697" s="296"/>
      <c r="G1697" s="297"/>
    </row>
    <row r="1698" spans="1:7" ht="14.25">
      <c r="A1698" s="15"/>
      <c r="B1698" s="15"/>
      <c r="C1698" s="295"/>
      <c r="D1698" s="296"/>
      <c r="E1698" s="296"/>
      <c r="F1698" s="296"/>
      <c r="G1698" s="297"/>
    </row>
    <row r="1699" spans="1:7" ht="14.25">
      <c r="A1699" s="15"/>
      <c r="B1699" s="15"/>
      <c r="C1699" s="295"/>
      <c r="D1699" s="296"/>
      <c r="E1699" s="296"/>
      <c r="F1699" s="296"/>
      <c r="G1699" s="297"/>
    </row>
    <row r="1700" spans="1:7" ht="14.25">
      <c r="A1700" s="15"/>
      <c r="B1700" s="15"/>
      <c r="C1700" s="295"/>
      <c r="D1700" s="296"/>
      <c r="E1700" s="296"/>
      <c r="F1700" s="296"/>
      <c r="G1700" s="297"/>
    </row>
    <row r="1701" spans="1:7" ht="14.25">
      <c r="A1701" s="15"/>
      <c r="B1701" s="15"/>
      <c r="C1701" s="295"/>
      <c r="D1701" s="296"/>
      <c r="E1701" s="296"/>
      <c r="F1701" s="296"/>
      <c r="G1701" s="297"/>
    </row>
    <row r="1702" spans="1:7" ht="14.25">
      <c r="A1702" s="15"/>
      <c r="B1702" s="15"/>
      <c r="C1702" s="295"/>
      <c r="D1702" s="296"/>
      <c r="E1702" s="296"/>
      <c r="F1702" s="296"/>
      <c r="G1702" s="297"/>
    </row>
    <row r="1703" spans="1:7" ht="14.25">
      <c r="C1703" s="295"/>
      <c r="D1703" s="296"/>
      <c r="E1703" s="296"/>
      <c r="F1703" s="296"/>
      <c r="G1703" s="297"/>
    </row>
    <row r="1704" spans="1:7" ht="14.25">
      <c r="C1704" s="295"/>
      <c r="D1704" s="296"/>
      <c r="E1704" s="296"/>
      <c r="F1704" s="296"/>
      <c r="G1704" s="297"/>
    </row>
    <row r="1705" spans="1:7" ht="14.25">
      <c r="C1705" s="317"/>
      <c r="D1705" s="318"/>
      <c r="E1705" s="318"/>
      <c r="F1705" s="318"/>
      <c r="G1705" s="319"/>
    </row>
    <row r="1706" spans="1:7" ht="14.25">
      <c r="C1706" s="296"/>
      <c r="D1706" s="296"/>
      <c r="E1706" s="296"/>
      <c r="F1706" s="296"/>
      <c r="G1706" s="296"/>
    </row>
  </sheetData>
  <autoFilter ref="G7:G1679"/>
  <mergeCells count="33">
    <mergeCell ref="C1706:G1706"/>
    <mergeCell ref="C1699:G1699"/>
    <mergeCell ref="C1700:G1700"/>
    <mergeCell ref="C1701:G1701"/>
    <mergeCell ref="C1702:G1702"/>
    <mergeCell ref="C1703:G1703"/>
    <mergeCell ref="C1704:G1704"/>
    <mergeCell ref="C2:G2"/>
    <mergeCell ref="C1685:G1685"/>
    <mergeCell ref="C627:D627"/>
    <mergeCell ref="C618:D618"/>
    <mergeCell ref="C1705:G1705"/>
    <mergeCell ref="E5:E6"/>
    <mergeCell ref="F3:G4"/>
    <mergeCell ref="E3:E4"/>
    <mergeCell ref="C1686:G1686"/>
    <mergeCell ref="E1683:F1683"/>
    <mergeCell ref="C1695:G1695"/>
    <mergeCell ref="C1696:G1696"/>
    <mergeCell ref="C1697:G1697"/>
    <mergeCell ref="C1698:G1698"/>
    <mergeCell ref="C5:C6"/>
    <mergeCell ref="D5:D6"/>
    <mergeCell ref="C1694:G1694"/>
    <mergeCell ref="F5:F6"/>
    <mergeCell ref="G5:G6"/>
    <mergeCell ref="E1682:F1682"/>
    <mergeCell ref="E1681:F1681"/>
    <mergeCell ref="C1689:G1689"/>
    <mergeCell ref="C1690:G1690"/>
    <mergeCell ref="C1687:G1687"/>
    <mergeCell ref="C1688:G1688"/>
    <mergeCell ref="C1691:H1691"/>
  </mergeCells>
  <pageMargins left="0" right="0" top="0" bottom="0" header="0" footer="0"/>
  <pageSetup paperSize="9" orientation="portrait" r:id="rId1"/>
  <ignoredErrors>
    <ignoredError sqref="F171:F172 F185:F186 F206 F211:F212 F272:F273 F292:F293 F345 F353:F354 F434:F435 F445:F446 F484:F485 F493:F494 F527:F528 F575:F576 F618 F627 F654:F655 F671:F672 F714:F715 F726:F727 F791 F812:F813 F905:F906 F924:F925 F954 F958:F959 F1030 F1033:F1034 F1038:F1039 F1051 F1060:F1061 F1070:F1071 F1097:F1098 F1120:F1121 F1156:F1157 F1219:F1220 F1242:F1243 F1280:F1281 F1289:F1290 F1299:F1300 F1339 F1352:F1353 F1516 F1568 F1599:F1600 F1644:F1645 F1073:F1074 F934 F320:F321 F469:F470 F539:F540 F1063:F1064 F1308:F1309 F1202 F1595:F1596 F1585:F1586 F1425:F1426 F1080:F1081 F963:F964 F890:F891 F871:F872 F114 F9:F13 F1379:F1380 F15 F17:F18 F1321:F1322 F1443:F1444 F1487:F1488 F1456:F1457 F1463:F1464 F1468:F1469 F1499 F1503 F1509:F1510 F1558 F1604:F1605 F1634:F1635 F1658 F1649:F1650 F21:F24 F27:F30 F32:F35 F46:F47 F1410:F1411 F1474:F1475 F153:F155 F1575:F1576 F1612:F1613 F160:F163 F45 F37:F40 F42:F43 F88:F106 F79:F86 F1512" twoDigitTextYear="1"/>
    <ignoredError sqref="C1352:C1353 C1379:C1380 C1425:C1426 F1578:F1579 A53:A64 A77:A101 C171:C172 C163:E163 C320:C321 F291 F318:F319 C345 F433 F444 A615 F565:F568 C654 C726:C727 C791 C783 F785:F788 C871:C872 C890:C891 C924:C925 F927:F932 C934 F961:F962 C1070:C1074 F1213:F1218 C1219:C1220 C1299:C1300 C1339 C1443:C1444 C1468:C1469 C1456:C1457 C1463:C1464 C1568 C1474:C1475 C1487:C1488 C1499 C1503 C1509:C1510 C1516:C1517 C1558 C1595 C1585:C1586 C1599:C1600 C1604:C1605 C1644:C1645 C1658 C1649:C1650 C963:C965 F571:F574 A618:A625 A412 F612:F616 C697:C698 C1060:C1061 C1080:C1081 C1321:C1322 C1308:C1309 C1410:C1412 C1575:C1576 C53:D53 A1410:A1418 A1321:A1330 A697:A705 A185:A192 A963:A965 A1658:A1660 A1558:A1559 A1516:A1541 A1509:A1514 A1503:A1508 A1499 A1487:A1492 A1463:A1467 A1468:A1473 A1456:A1462 A1299:A1307 A1219:A1227 A1201:A1212 A1156:A1180 A934:A942 A958:A960 A837:A867 A812:A822 A783 A791:A802 A671:A680 A627:A644 A575:A611 A527:A564 A434:A443 A421:A432 A493:A517 A292:A317 A272:A290 A153:A158 A114 A1425:A1442 A1379:A1405 A1352:A1353 A1120:A1121 A161:A172 C74 C164:D170 C173:E184 A345:A379 F355 A445:A467 C671:C672 A726:A761 A871:A888 A954:A956 C958:C959 A1030:A1045 A1050:A1094 A1097:A1116 A1242:A1273 F1330:F1337 A1339:A1348 F1349:F1351 A1443:A1455 F1501 F1517:F1523 A1568:A1574 A1580:A1594 A1634:A1656 A1595:A1631 C1612:C1635 F1632:F1633 F1662:F1663 C45 F1095:F1096 F879:F882 C54:E67 G54:G67 F1533:F1542 F1551 C17:C18 C20:C24 C26:C40 A48:A51 F53:G53 C42:C43 A112 C114:C162 F167:F170 C185:C204 F187:F204 A222:A223 A206:A220 C211:C273 F221 F224:F271 C278:C293 A320:A343 C347:C397 F367:F397 C405:C419 F400:F419 C421:C446 F468 F455:F462 A469:A482 C449:C482 F483 A484:A491 F492 C484:C528 F502:F526 C539:C568 C575:C616 C624 F619:F625 F628:F653 A654:A661 F662:F670 F674:F696 C674:C675 F706:F713 C700:C701 A714:A724 C714:C719 F723:F725 F749:F782 C738:C744 F792:F811 C794:C795 F814:F836 C812:C838 A890:A926 C905:C914 C937:C942 F936:F952 A952 C954:C956 F957 F968:F1012 F1015:F1028 F1040:F1049 C1030:C1051 C1063:C1064 F1100:F1119 C1097:C1121 C1131:C1157 F1123:F1155 F1162:F1200 C1201:C1209 F1228:F1241 F1274:F1279 C1242:C1290 A1280:A1297 C1291:C1296 F1298 C1301:E1307 A1308:A1318 C1310:C1319 C1326:C1328 C1343:C1344 C1362:C1366 F1367:F1375 F1381:F1409 A1474:A1485 C1493:C1497 F1489:F1497 F1524:F1532 F1549 F1543:F1548 F1550 F1552:F1556 A1575:A1577 F1606:F1607 C1606:C1607" numberStoredAsText="1"/>
    <ignoredError sqref="F1062 F529:F538 F294:F317 F926 F1072 F1597:F1598 F1340:F1348 F1323:F1329 F1291:F1297 F1221:F1227 F1065:F1069 F1052:F1059 F1035:F1037 F1031:F1032 F965 F955:F956 F935 F907:F923 F716:F722 F656:F661 F541:F564 F495:F501 F486:F491 F471:F482 F436:F443 F346:F352 F322:F342 F274:F290 F213:F220 F173:F184 F1614:F1625 F1580:F1584 F1301:F1307 F1282:F1288 F1244:F1273 F1203:F1212 F1082:F1094 F1075:F1079 F960 F892:F904 F837:F838 F783 F697:F698 F577:F590 F447:F454 F421:F432 F207:F210 F1201 F1577 F164:F166 F673 F728:F748 F68:F69 F1627 F1629:F1631 F60:F61 F700:F705 F592:F611 F63:F66 F75:F76 F222:F223 F463:F467 F1050 F1498 F1513 F1608" twoDigitTextYear="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H26" sqref="H26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DLPLUS</dc:creator>
  <cp:lastModifiedBy>Jorge</cp:lastModifiedBy>
  <cp:lastPrinted>2018-06-11T17:37:05Z</cp:lastPrinted>
  <dcterms:created xsi:type="dcterms:W3CDTF">2014-10-07T16:23:00Z</dcterms:created>
  <dcterms:modified xsi:type="dcterms:W3CDTF">2019-01-10T09:01:42Z</dcterms:modified>
</cp:coreProperties>
</file>